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3710"/>
  </bookViews>
  <sheets>
    <sheet name="자산관리 현황" sheetId="1" r:id="rId1"/>
  </sheets>
  <definedNames>
    <definedName name="_xlnm._FilterDatabase" localSheetId="0" hidden="1">'자산관리 현황'!$A$3:$E$446</definedName>
    <definedName name="_xlnm.Print_Area" localSheetId="0">'자산관리 현황'!$A$1:$E$681</definedName>
    <definedName name="_xlnm.Print_Titles" localSheetId="0">'자산관리 현황'!$1:$3</definedName>
  </definedNames>
  <calcPr calcId="162913"/>
</workbook>
</file>

<file path=xl/calcChain.xml><?xml version="1.0" encoding="utf-8"?>
<calcChain xmlns="http://schemas.openxmlformats.org/spreadsheetml/2006/main">
  <c r="E518" i="1" l="1"/>
  <c r="D518" i="1"/>
  <c r="E680" i="1" l="1"/>
  <c r="D680" i="1"/>
  <c r="E541" i="1"/>
  <c r="D541" i="1"/>
  <c r="D6" i="1"/>
  <c r="E6" i="1"/>
  <c r="E543" i="1"/>
  <c r="D543" i="1" l="1"/>
  <c r="D681" i="1" l="1"/>
  <c r="E681" i="1"/>
</calcChain>
</file>

<file path=xl/sharedStrings.xml><?xml version="1.0" encoding="utf-8"?>
<sst xmlns="http://schemas.openxmlformats.org/spreadsheetml/2006/main" count="708" uniqueCount="528">
  <si>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</si>
  <si>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</si>
  <si>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</si>
  <si>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</si>
  <si>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</si>
  <si>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</si>
  <si>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</si>
  <si>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소       계</t>
    <phoneticPr fontId="4" type="noConversion"/>
  </si>
  <si>
    <t>차량운반구</t>
    <phoneticPr fontId="4" type="noConversion"/>
  </si>
  <si>
    <t>비품</t>
    <phoneticPr fontId="4" type="noConversion"/>
  </si>
  <si>
    <t>유압식 이동스크린</t>
  </si>
  <si>
    <t>팩스밀리</t>
  </si>
  <si>
    <t>쇼파</t>
  </si>
  <si>
    <t>MP3 Player</t>
  </si>
  <si>
    <t>서류세단기</t>
  </si>
  <si>
    <t>전산실 항온항습기</t>
  </si>
  <si>
    <t>공기청정기</t>
  </si>
  <si>
    <t>N/W장비</t>
  </si>
  <si>
    <t>키폰교환기</t>
  </si>
  <si>
    <t>노트북</t>
  </si>
  <si>
    <t>프린터</t>
  </si>
  <si>
    <t>빔프로젝터</t>
  </si>
  <si>
    <t>사무용책상(1600일자형)</t>
  </si>
  <si>
    <t>이동식서랍</t>
  </si>
  <si>
    <t>회의용책상(테이블)</t>
  </si>
  <si>
    <t>파티션</t>
  </si>
  <si>
    <t>복사기</t>
  </si>
  <si>
    <t>보조책상</t>
  </si>
  <si>
    <t>사무용의자</t>
  </si>
  <si>
    <t>사회대</t>
  </si>
  <si>
    <t>스위칭허브</t>
  </si>
  <si>
    <t>에어컨</t>
  </si>
  <si>
    <t>에어컨실외기</t>
  </si>
  <si>
    <t>업무용 PC</t>
  </si>
  <si>
    <t>LCD모니터</t>
  </si>
  <si>
    <t>이동스크린</t>
  </si>
  <si>
    <t>에어컨(실외기포함)</t>
  </si>
  <si>
    <t>보안장비(UTM1500T)</t>
  </si>
  <si>
    <t>냉장고</t>
  </si>
  <si>
    <t>라운지쇼파</t>
  </si>
  <si>
    <t>마감커버</t>
  </si>
  <si>
    <t>문서세단기</t>
  </si>
  <si>
    <t>안내데스크</t>
  </si>
  <si>
    <t>업무용 pc</t>
  </si>
  <si>
    <t>유리테이블</t>
  </si>
  <si>
    <t>의자</t>
  </si>
  <si>
    <t>전자레인지</t>
  </si>
  <si>
    <t>접의자</t>
  </si>
  <si>
    <t>책상</t>
  </si>
  <si>
    <t>캐비닛</t>
  </si>
  <si>
    <t>팩시밀리</t>
  </si>
  <si>
    <t>포스트</t>
  </si>
  <si>
    <t>회의테이블</t>
  </si>
  <si>
    <t>LCD TV</t>
  </si>
  <si>
    <t>책상(1400)</t>
  </si>
  <si>
    <t>야외용테이블</t>
  </si>
  <si>
    <t>야외용의자</t>
  </si>
  <si>
    <t>야외용파라솔</t>
  </si>
  <si>
    <t>청소기</t>
  </si>
  <si>
    <t>이동형서랍</t>
  </si>
  <si>
    <t>원형회의용탁자</t>
  </si>
  <si>
    <t>목재캐비넷</t>
  </si>
  <si>
    <t>임원회의용테이블</t>
  </si>
  <si>
    <t>허브</t>
  </si>
  <si>
    <t>키폰교환기 보조</t>
  </si>
  <si>
    <t>사무실회의용가구(소파)</t>
  </si>
  <si>
    <t>엄무용pc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</si>
  <si>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</si>
  <si>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</si>
  <si>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</si>
  <si>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</si>
  <si>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</si>
  <si>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</si>
  <si>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</si>
  <si>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</si>
  <si>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</si>
  <si>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</si>
  <si>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</si>
  <si>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</si>
  <si>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</si>
  <si>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</si>
  <si>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</si>
  <si>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</si>
  <si>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</si>
  <si>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</si>
  <si>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</si>
  <si>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</si>
  <si>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레이저프린트(CN/ML-5510ND)</t>
  </si>
  <si>
    <t>레이저프린트(CN/Pro400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</si>
  <si>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</si>
  <si>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</si>
  <si>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</si>
  <si>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</si>
  <si>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</si>
  <si>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</si>
  <si>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</si>
  <si>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</si>
  <si>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</si>
  <si>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</si>
  <si>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목재캐비넷(1500)</t>
  </si>
  <si>
    <t>사무용책상</t>
  </si>
  <si>
    <t>의자(민원용)</t>
  </si>
  <si>
    <t>소파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</si>
  <si>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</si>
  <si>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</si>
  <si>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</si>
  <si>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</si>
  <si>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</si>
  <si>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</si>
  <si>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</si>
  <si>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</si>
  <si>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</si>
  <si>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</si>
  <si>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</si>
  <si>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업무용PC</t>
  </si>
  <si>
    <t>업무용pc</t>
  </si>
  <si>
    <t>스캐너</t>
  </si>
  <si>
    <t>넷하드</t>
  </si>
  <si>
    <t>평가용PC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</si>
  <si>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</si>
  <si>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</si>
  <si>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</si>
  <si>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</si>
  <si>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</si>
  <si>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</si>
  <si>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</si>
  <si>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</si>
  <si>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</si>
  <si>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</si>
  <si>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</si>
  <si>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</si>
  <si>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</si>
  <si>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</si>
  <si>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</si>
  <si>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</si>
  <si>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</si>
  <si>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</si>
  <si>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</si>
  <si>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</si>
  <si>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</si>
  <si>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</si>
  <si>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</si>
  <si>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</si>
  <si>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</si>
  <si>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</si>
  <si>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</si>
  <si>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</si>
  <si>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</si>
  <si>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</si>
  <si>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</si>
  <si>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</si>
  <si>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</si>
  <si>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</si>
  <si>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</si>
  <si>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</si>
  <si>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</si>
  <si>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</si>
  <si>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빔프로젝트(CN/EB-1870)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</si>
  <si>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</si>
  <si>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</si>
  <si>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</si>
  <si>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</si>
  <si>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</si>
  <si>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</si>
  <si>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</si>
  <si>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</si>
  <si>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</si>
  <si>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</si>
  <si>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</si>
  <si>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</si>
  <si>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</si>
  <si>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</si>
  <si>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</si>
  <si>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</si>
  <si>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</si>
  <si>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</si>
  <si>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</si>
  <si>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</si>
  <si>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</si>
  <si>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</si>
  <si>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</si>
  <si>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</si>
  <si>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</si>
  <si>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</si>
  <si>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</si>
  <si>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</si>
  <si>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</si>
  <si>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</si>
  <si>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</si>
  <si>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</si>
  <si>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</si>
  <si>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</si>
  <si>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</si>
  <si>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</si>
  <si>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</si>
  <si>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</si>
  <si>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</si>
  <si>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</si>
  <si>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</si>
  <si>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</si>
  <si>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</si>
  <si>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</si>
  <si>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</si>
  <si>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</si>
  <si>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원내정보보호 시스템</t>
  </si>
  <si>
    <t>온라인교육 시스템</t>
  </si>
  <si>
    <t>온라인실시간교육 시스템</t>
  </si>
  <si>
    <t>온라인교육컨텐츠</t>
  </si>
  <si>
    <t>원내시스템고도화</t>
  </si>
  <si>
    <t>정보화사업관리 시스템</t>
  </si>
  <si>
    <t>정보화사업관리</t>
  </si>
  <si>
    <t>침입차단시스템</t>
  </si>
  <si>
    <t>온라인 교육 시스템</t>
  </si>
  <si>
    <t>정보화지원사업관리 시스템</t>
  </si>
  <si>
    <t>산학연계맞춤인력사업관리 시스템</t>
  </si>
  <si>
    <t>통합사업관리 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</si>
  <si>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</si>
  <si>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</si>
  <si>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</si>
  <si>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</si>
  <si>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</si>
  <si>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합       계</t>
    <phoneticPr fontId="4" type="noConversion"/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</si>
  <si>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</si>
  <si>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</si>
  <si>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</si>
  <si>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</si>
  <si>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</si>
  <si>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</si>
  <si>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</si>
  <si>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</si>
  <si>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직원용 관사 세탁기, 가스레인지(상록수APT 108-809)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</si>
  <si>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</si>
  <si>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</si>
  <si>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</si>
  <si>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</si>
  <si>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</si>
  <si>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</si>
  <si>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</si>
  <si>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</si>
  <si>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</si>
  <si>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</si>
  <si>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</si>
  <si>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</si>
  <si>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</si>
  <si>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</si>
  <si>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</si>
  <si>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</si>
  <si>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</si>
  <si>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</si>
  <si>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</si>
  <si>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</si>
  <si>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</si>
  <si>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레이저프린트(CN/A806DN)</t>
  </si>
  <si>
    <t>책상(WID216AP)</t>
  </si>
  <si>
    <t>전동컴퓨터책상</t>
  </si>
  <si>
    <t>업무용 PC(CNDT1-H81BC)</t>
  </si>
  <si>
    <t>책장(토템,NHC806)</t>
  </si>
  <si>
    <t>책장(토템,NHD0314,0316,0014W외)</t>
  </si>
  <si>
    <t>작업용의자(애니체,Leon-501)</t>
  </si>
  <si>
    <t>업무용 PC(솔로탑G-2ZG2)</t>
  </si>
  <si>
    <t>영사용스크린(트리엠,TV100AIP)</t>
  </si>
  <si>
    <t>보조책상 외(하이파오피스 HD6121)</t>
  </si>
  <si>
    <t>허브(HP JD386B)</t>
  </si>
  <si>
    <t>캐비닛(토템,NUC)</t>
  </si>
  <si>
    <t>회의용탁자 외(토템,NTT080)</t>
  </si>
  <si>
    <t>회의용탁자 외(토템,NHR0242)</t>
  </si>
  <si>
    <t>강연대(아모스아인스가구,AASB-102)</t>
  </si>
  <si>
    <t>비디오프로젝트(Epson,CN/EB-1960)</t>
  </si>
  <si>
    <t>에어컨(마이냉열,FQ16DV2W외)</t>
  </si>
  <si>
    <t>작업용의자(애니체,ANY20-01 외)</t>
  </si>
  <si>
    <t>작업용의자(우드메탈,CUC-0006-2 외)</t>
  </si>
  <si>
    <t>노트북(NT910S3K-K58S)</t>
  </si>
  <si>
    <t>쇼파(1,2인용,회의용)</t>
  </si>
  <si>
    <t>레이저프린트(Cannon,TH/CLBP-1340n)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</si>
  <si>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</si>
  <si>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</si>
  <si>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</si>
  <si>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</si>
  <si>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</si>
  <si>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</si>
  <si>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</si>
  <si>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</si>
  <si>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</si>
  <si>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</si>
  <si>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</si>
  <si>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</si>
  <si>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</si>
  <si>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</si>
  <si>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</si>
  <si>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비디오프로젝터(Sony,CN/VPL-EX283)</t>
  </si>
  <si>
    <t>팩스복합기(HP officejet 7612)</t>
  </si>
  <si>
    <t>노트북(HP Envy 13-d032TU)</t>
  </si>
  <si>
    <t>노트북(레노버 싱크패드X1카본, 삼성NT910S3K-K39S)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</si>
  <si>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</si>
  <si>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</si>
  <si>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</si>
  <si>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</si>
  <si>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</si>
  <si>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</si>
  <si>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</si>
  <si>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</si>
  <si>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</si>
  <si>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</si>
  <si>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</si>
  <si>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</si>
  <si>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</si>
  <si>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</si>
  <si>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</si>
  <si>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</si>
  <si>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</si>
  <si>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Gaaiho V1.0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</si>
  <si>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</si>
  <si>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</si>
  <si>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</si>
  <si>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</si>
  <si>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</si>
  <si>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</si>
  <si>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</si>
  <si>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</si>
  <si>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그룹웨어 일괄기안 시스템</t>
  </si>
  <si>
    <t>경영혁신플랫폼 특화솔류션 DB암호화 소프트웨어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</si>
  <si>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</si>
  <si>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</si>
  <si>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</si>
  <si>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</si>
  <si>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</si>
  <si>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건설중인자산</t>
    <phoneticPr fontId="4" type="noConversion"/>
  </si>
  <si>
    <t>쏘나타 하이브리드(64오 0273)</t>
  </si>
  <si>
    <t>올뉴카니발(71너 9997)</t>
  </si>
  <si>
    <t>레이저프린터(CN/SL-M3325ND, C1810W)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</si>
  <si>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</si>
  <si>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</si>
  <si>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</si>
  <si>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</si>
  <si>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빔프로젝터(CN/EB-1960, Epson)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</si>
  <si>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</si>
  <si>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</si>
  <si>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</si>
  <si>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</si>
  <si>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공기청정기(AX50J7100WTD, 삼성)</t>
  </si>
  <si>
    <t>판교R&amp;D특화센터_의자(파트라, C5712P)</t>
  </si>
  <si>
    <t>판교R&amp;D특화센터_의자(파트라, CG4343AM)</t>
  </si>
  <si>
    <t>판교R&amp;D특화센터_책상(토템, TXD0012-EP외)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</si>
  <si>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</si>
  <si>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</si>
  <si>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</si>
  <si>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</si>
  <si>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</si>
  <si>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</si>
  <si>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</si>
  <si>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</si>
  <si>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</si>
  <si>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데스크톱(G-TD200-GA32, Intel Core i7 4790)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</si>
  <si>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</si>
  <si>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</si>
  <si>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</si>
  <si>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</si>
  <si>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</si>
  <si>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</si>
  <si>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</si>
  <si>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</si>
  <si>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판교R&amp;D특화센터_비디오프로젝터(Panasonic, CN/PT-VW530)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</si>
  <si>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</si>
  <si>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</si>
  <si>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</si>
  <si>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</si>
  <si>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</si>
  <si>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</si>
  <si>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</si>
  <si>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판교R&amp;D특화센터_레이저프린트(HP, LaserJet M553dn)</t>
  </si>
  <si>
    <t>판교R&amp;D특화센터_노트북(LG, CN/15Z960-GR50KN)</t>
  </si>
  <si>
    <t>판교R&amp;D특화센터_데스크톱(성주컴텍, TD200-GS32S)</t>
  </si>
  <si>
    <t>판교R&amp;D특화센터_문서세단기(대진코스탈, KS-9310SCN)</t>
  </si>
  <si>
    <t>판교R&amp;D특화센터_모니터(레드스톤, RDS-270S)</t>
  </si>
  <si>
    <t>판교R&amp;D특화센터_비디오프로젝터(Panasonic, CN/PT-VX420)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</si>
  <si>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</si>
  <si>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</si>
  <si>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</si>
  <si>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 인테리어 공사(선급금)</t>
  </si>
  <si>
    <t>판교R&amp;D특화센터 인테리어 공사(잔금)</t>
  </si>
  <si>
    <t>예산회계시스템(MIS) 예산모듈 기능개선</t>
  </si>
  <si>
    <t>한컴오피스 NEO한글</t>
  </si>
  <si>
    <t>서버필터 V1.0</t>
  </si>
  <si>
    <t>WaterWall V5.0</t>
  </si>
  <si>
    <t>Smart NAC V5.0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</si>
  <si>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</si>
  <si>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</si>
  <si>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</si>
  <si>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</si>
  <si>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</si>
  <si>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</si>
  <si>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</si>
  <si>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</si>
  <si>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그룹웨어 사용자 라이센스(HANDY GW 8.3)</t>
  </si>
  <si>
    <t>WAS모니터링 솔루션 라이센스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</si>
  <si>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</si>
  <si>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</si>
  <si>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</si>
  <si>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</si>
  <si>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</si>
  <si>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</si>
  <si>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</si>
  <si>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</si>
  <si>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</si>
  <si>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경영혁신플랫폼 솔류션 구축(선급금)</t>
  </si>
  <si>
    <t>경영혁신플랫폼 솔류션 구축(잔금)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</si>
  <si>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</si>
  <si>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</si>
  <si>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</si>
  <si>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</si>
  <si>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</si>
  <si>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</si>
  <si>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</si>
  <si>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</si>
  <si>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</si>
  <si>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</si>
  <si>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</si>
  <si>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비품</t>
    <phoneticPr fontId="4" type="noConversion"/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</si>
  <si>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</si>
  <si>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</si>
  <si>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</si>
  <si>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</si>
  <si>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</si>
  <si>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</si>
  <si>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</si>
  <si>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</si>
  <si>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</si>
  <si>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</si>
  <si>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</si>
  <si>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</si>
  <si>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</si>
  <si>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에어컨(삼성, AP08J7194EA외)</t>
  </si>
  <si>
    <t>수도권평가부_캐비닛(토템, TXC8062B)</t>
  </si>
  <si>
    <t>수도권평가부_냉장고(삼성전자, PL/RB34K60057F)</t>
  </si>
  <si>
    <t>업무용 의자(위노스, S29W09CH)</t>
  </si>
  <si>
    <t>문서세단기(대진코스탈, KS-007L4)</t>
  </si>
  <si>
    <t>대전사옥 사무실 확장공사(8층 804호, 805호)</t>
  </si>
  <si>
    <t>보안USB 관리솔루션 라이센스 및 저장장치</t>
  </si>
  <si>
    <t>정보보안 소프트웨어(Office HARD VEX V3.0)</t>
  </si>
  <si>
    <t>스토리지(NetApp, FAS2040)</t>
  </si>
  <si>
    <t>악성코드 분석탐지 시스템(한국정보시스템)</t>
  </si>
  <si>
    <t>사이버보안종합관리시스템(선급금)</t>
  </si>
  <si>
    <t>R&amp;D 경영정보시스템 연계 구축(잔금)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</si>
  <si>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</si>
  <si>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</si>
  <si>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</si>
  <si>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판교R&amp;D특화센터_보안네트워크구축용역(잔금)</t>
  </si>
  <si>
    <t>판교R&amp;D특화센터_종합정보시스템 구축용역(선급금)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</si>
  <si>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</si>
  <si>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</si>
  <si>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</si>
  <si>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</si>
  <si>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회의용탁자(아모스아인스, AASR-105,108)</t>
  </si>
  <si>
    <t>수도권평가부 모니터(레드스톤, RDS-240LVI)</t>
  </si>
  <si>
    <t>세종_분양사옥</t>
    <phoneticPr fontId="4" type="noConversion"/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</si>
  <si>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</si>
  <si>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</si>
  <si>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</si>
  <si>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</si>
  <si>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</si>
  <si>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</si>
  <si>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</si>
  <si>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</si>
  <si>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</si>
  <si>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</si>
  <si>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</si>
  <si>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</si>
  <si>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</si>
  <si>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캐비닛(하이파오피스, EHSC805D)</t>
  </si>
  <si>
    <t>캐비닛(하이파오피스, HXC801)</t>
  </si>
  <si>
    <t>모니터(레드스톤, RDS-240L)</t>
  </si>
  <si>
    <t>데스크탑(레드스톤, VITO RMS-767SK3)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</si>
  <si>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</si>
  <si>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</si>
  <si>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</si>
  <si>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</si>
  <si>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회의용테이블(퍼시스)</t>
  </si>
  <si>
    <t>노트북(한성, HGN5-HS30F22UV0)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</si>
  <si>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</si>
  <si>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</si>
  <si>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</si>
  <si>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</si>
  <si>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</si>
  <si>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</si>
  <si>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</si>
  <si>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</si>
  <si>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</si>
  <si>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</si>
  <si>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</si>
  <si>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</si>
  <si>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</si>
  <si>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</si>
  <si>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</si>
  <si>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</si>
  <si>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</si>
  <si>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</si>
  <si>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</si>
  <si>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</si>
  <si>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</si>
  <si>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</si>
  <si>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</si>
  <si>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</si>
  <si>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</si>
  <si>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</si>
  <si>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패널시스템용칸막이(선명테크, ED65-1012외)</t>
  </si>
  <si>
    <t>패널시스템용칸막이(에스스페이스, SPS BB1280외)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</si>
  <si>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</si>
  <si>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</si>
  <si>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</si>
  <si>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</si>
  <si>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</si>
  <si>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판교창업센터 사무환경 개선 설계비(7층)</t>
  </si>
  <si>
    <t>서울사옥 수도권평가센터 R&amp;D 평가관리실 및 상담실 구축 공사</t>
  </si>
  <si>
    <t>판교창업센터 내부마감 교체 공사(7층)</t>
  </si>
  <si>
    <t>대전사옥 사무실 확장 공사(7층)</t>
  </si>
  <si>
    <t>웹메일 소프트웨어(Ayersrock Mail 6.0)</t>
  </si>
  <si>
    <t>SMTECH WAS서버(HPE BL870c 4i)</t>
  </si>
  <si>
    <t>사이버보안관제시스템 고도화(방화벽 장치)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</si>
  <si>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</si>
  <si>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</si>
  <si>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</si>
  <si>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</si>
  <si>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네트워크 보안 이중화 장비(예산분할)</t>
  </si>
  <si>
    <t>클라우드 기반 전략솔루션개발(잔금)</t>
  </si>
  <si>
    <t>2018년 자산관리 현황</t>
    <phoneticPr fontId="5" type="noConversion"/>
  </si>
  <si>
    <t>비품</t>
    <phoneticPr fontId="4" type="noConversion"/>
  </si>
  <si>
    <t>냉난방기(LG, PW060QR2S)</t>
    <phoneticPr fontId="4" type="noConversion"/>
  </si>
  <si>
    <t>무형자산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</si>
</sst>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1"/>
      <color theme="1"/>
      <name val="arila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38" fontId="23" fillId="3" borderId="0" applyNumberFormat="0" applyBorder="0" applyAlignment="0" applyProtection="0"/>
    <xf numFmtId="0" fontId="24" fillId="0" borderId="0">
      <alignment horizontal="left"/>
    </xf>
    <xf numFmtId="0" fontId="20" fillId="0" borderId="11" applyNumberFormat="0" applyAlignment="0" applyProtection="0">
      <alignment horizontal="left" vertical="center"/>
    </xf>
    <xf numFmtId="0" fontId="20" fillId="0" borderId="4">
      <alignment horizontal="left" vertical="center"/>
    </xf>
    <xf numFmtId="10" fontId="23" fillId="3" borderId="1" applyNumberFormat="0" applyBorder="0" applyAlignment="0" applyProtection="0"/>
    <xf numFmtId="0" fontId="25" fillId="0" borderId="12"/>
    <xf numFmtId="180" fontId="2" fillId="0" borderId="0"/>
    <xf numFmtId="0" fontId="19" fillId="0" borderId="0"/>
    <xf numFmtId="10" fontId="19" fillId="0" borderId="0" applyFont="0" applyFill="0" applyBorder="0" applyAlignment="0" applyProtection="0"/>
    <xf numFmtId="0" fontId="25" fillId="0" borderId="0"/>
    <xf numFmtId="0" fontId="26" fillId="0" borderId="0"/>
    <xf numFmtId="41" fontId="2" fillId="0" borderId="0" applyFont="0" applyFill="0" applyBorder="0" applyAlignment="0" applyProtection="0"/>
    <xf numFmtId="0" fontId="19" fillId="0" borderId="0"/>
    <xf numFmtId="0" fontId="27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55" fontId="13" fillId="0" borderId="6" xfId="0" applyNumberFormat="1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41" fontId="15" fillId="0" borderId="0" xfId="0" applyNumberFormat="1" applyFon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9" xfId="2" applyFont="1" applyFill="1" applyBorder="1" applyAlignment="1">
      <alignment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3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vertical="center"/>
    </xf>
    <xf numFmtId="55" fontId="13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right" vertical="center"/>
    </xf>
    <xf numFmtId="41" fontId="16" fillId="0" borderId="7" xfId="0" applyNumberFormat="1" applyFont="1" applyFill="1" applyBorder="1" applyAlignment="1" applyProtection="1">
      <alignment horizontal="right" vertical="center" shrinkToFit="1"/>
    </xf>
    <xf numFmtId="41" fontId="16" fillId="0" borderId="6" xfId="0" applyNumberFormat="1" applyFont="1" applyFill="1" applyBorder="1" applyAlignment="1" applyProtection="1">
      <alignment horizontal="right" vertical="center" shrinkToFit="1"/>
    </xf>
    <xf numFmtId="55" fontId="13" fillId="0" borderId="6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 shrinkToFit="1"/>
    </xf>
    <xf numFmtId="55" fontId="13" fillId="0" borderId="7" xfId="0" applyNumberFormat="1" applyFont="1" applyFill="1" applyBorder="1" applyAlignment="1">
      <alignment horizontal="center" vertical="center" shrinkToFit="1"/>
    </xf>
    <xf numFmtId="41" fontId="16" fillId="0" borderId="2" xfId="0" applyNumberFormat="1" applyFont="1" applyFill="1" applyBorder="1" applyAlignment="1" applyProtection="1">
      <alignment horizontal="right" vertical="center" shrinkToFit="1"/>
    </xf>
    <xf numFmtId="41" fontId="21" fillId="0" borderId="2" xfId="0" applyNumberFormat="1" applyFont="1" applyFill="1" applyBorder="1" applyAlignment="1" applyProtection="1">
      <alignment horizontal="right" vertical="center" shrinkToFit="1"/>
    </xf>
    <xf numFmtId="41" fontId="13" fillId="0" borderId="2" xfId="1" applyFont="1" applyFill="1" applyBorder="1" applyAlignment="1">
      <alignment horizontal="right" vertical="center"/>
    </xf>
    <xf numFmtId="55" fontId="14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vertical="center" shrinkToFit="1"/>
    </xf>
    <xf numFmtId="41" fontId="13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55" fontId="14" fillId="0" borderId="2" xfId="0" applyNumberFormat="1" applyFont="1" applyFill="1" applyBorder="1" applyAlignment="1">
      <alignment horizontal="center" vertical="center" shrinkToFit="1"/>
    </xf>
    <xf numFmtId="41" fontId="21" fillId="0" borderId="2" xfId="0" applyNumberFormat="1" applyFont="1" applyFill="1" applyBorder="1" applyAlignment="1" applyProtection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55" fontId="14" fillId="0" borderId="6" xfId="0" applyNumberFormat="1" applyFont="1" applyFill="1" applyBorder="1" applyAlignment="1">
      <alignment horizontal="center" vertical="center"/>
    </xf>
    <xf numFmtId="41" fontId="14" fillId="0" borderId="6" xfId="1" applyFont="1" applyFill="1" applyBorder="1" applyAlignment="1">
      <alignment vertical="center" shrinkToFit="1"/>
    </xf>
    <xf numFmtId="55" fontId="29" fillId="0" borderId="7" xfId="0" applyNumberFormat="1" applyFont="1" applyFill="1" applyBorder="1" applyAlignment="1">
      <alignment horizontal="center" vertical="center"/>
    </xf>
    <xf numFmtId="41" fontId="21" fillId="0" borderId="6" xfId="0" applyNumberFormat="1" applyFont="1" applyFill="1" applyBorder="1" applyAlignment="1" applyProtection="1">
      <alignment horizontal="right" vertical="center" shrinkToFit="1"/>
    </xf>
    <xf numFmtId="41" fontId="30" fillId="2" borderId="1" xfId="1" applyFont="1" applyFill="1" applyBorder="1" applyAlignment="1">
      <alignment horizontal="center" vertical="center"/>
    </xf>
    <xf numFmtId="41" fontId="21" fillId="0" borderId="7" xfId="0" applyNumberFormat="1" applyFont="1" applyFill="1" applyBorder="1" applyAlignment="1" applyProtection="1">
      <alignment horizontal="right" vertical="center" shrinkToFit="1"/>
    </xf>
    <xf numFmtId="0" fontId="10" fillId="0" borderId="2" xfId="2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10" fillId="0" borderId="6" xfId="2" applyFont="1" applyFill="1" applyBorder="1" applyAlignment="1">
      <alignment horizontal="left" vertical="center" indent="1"/>
    </xf>
    <xf numFmtId="41" fontId="11" fillId="0" borderId="6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indent="1" shrinkToFit="1"/>
    </xf>
    <xf numFmtId="41" fontId="11" fillId="0" borderId="1" xfId="1" applyFont="1" applyFill="1" applyBorder="1" applyAlignment="1">
      <alignment horizontal="center" vertical="center"/>
    </xf>
    <xf numFmtId="55" fontId="14" fillId="0" borderId="7" xfId="0" applyNumberFormat="1" applyFont="1" applyFill="1" applyBorder="1" applyAlignment="1">
      <alignment horizontal="center" vertical="center"/>
    </xf>
    <xf numFmtId="41" fontId="14" fillId="0" borderId="7" xfId="1" applyFont="1" applyFill="1" applyBorder="1" applyAlignment="1">
      <alignment vertical="center" shrinkToFit="1"/>
    </xf>
    <xf numFmtId="0" fontId="10" fillId="0" borderId="6" xfId="2" applyFont="1" applyFill="1" applyBorder="1" applyAlignment="1">
      <alignment horizontal="center" vertical="center"/>
    </xf>
    <xf numFmtId="55" fontId="13" fillId="0" borderId="6" xfId="0" applyNumberFormat="1" applyFont="1" applyFill="1" applyBorder="1" applyAlignment="1">
      <alignment horizontal="center" vertical="center" wrapText="1"/>
    </xf>
    <xf numFmtId="41" fontId="13" fillId="0" borderId="6" xfId="1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682"/>
  <sheetViews>
    <sheetView tabSelected="1" view="pageBreakPreview" zoomScaleNormal="100" zoomScaleSheetLayoutView="100" workbookViewId="0">
      <pane xSplit="1" ySplit="3" topLeftCell="B259" activePane="bottomRight" state="frozen"/>
      <selection activeCell="I26" sqref="I26"/>
      <selection pane="topRight" activeCell="I26" sqref="I26"/>
      <selection pane="bottomLeft" activeCell="I26" sqref="I26"/>
      <selection pane="bottomRight" activeCell="E276" sqref="E276"/>
    </sheetView>
  </sheetViews>
  <sheetFormatPr defaultRowHeight="16.5"/>
  <cols>
    <col min="1" max="1" width="15.625" style="8" customWidth="1"/>
    <col min="2" max="2" width="40.625" style="8" customWidth="1"/>
    <col min="3" max="5" width="15.625" style="8" customWidth="1"/>
    <col min="6" max="6" width="14.625" customWidth="1"/>
  </cols>
  <sheetData>
    <row r="1" spans="1:6" ht="50.1" customHeight="1">
      <c r="A1" s="76" t="s">
        <v>524</v>
      </c>
      <c r="B1" s="76"/>
      <c r="C1" s="76"/>
      <c r="D1" s="76"/>
      <c r="E1" s="76"/>
    </row>
    <row r="2" spans="1:6" ht="30" customHeight="1">
      <c r="A2" s="1" t="s">
        <v>0</v>
      </c>
      <c r="B2" s="1"/>
      <c r="C2" s="1"/>
      <c r="D2" s="1"/>
      <c r="E2" s="2" t="s">
        <v>1</v>
      </c>
    </row>
    <row r="3" spans="1:6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6" s="59" customFormat="1" ht="20.100000000000001" customHeight="1">
      <c r="A4" s="51" t="s">
        <v>8</v>
      </c>
      <c r="B4" s="58" t="s">
        <v>327</v>
      </c>
      <c r="C4" s="30">
        <v>42482</v>
      </c>
      <c r="D4" s="10">
        <v>31629110</v>
      </c>
      <c r="E4" s="32">
        <v>14233100</v>
      </c>
    </row>
    <row r="5" spans="1:6" s="59" customFormat="1" ht="20.100000000000001" customHeight="1">
      <c r="A5" s="41"/>
      <c r="B5" s="61" t="s">
        <v>328</v>
      </c>
      <c r="C5" s="7">
        <v>42506</v>
      </c>
      <c r="D5" s="62">
        <v>34148415</v>
      </c>
      <c r="E5" s="28">
        <v>15935927</v>
      </c>
    </row>
    <row r="6" spans="1:6" s="59" customFormat="1" ht="20.100000000000001" customHeight="1">
      <c r="A6" s="42"/>
      <c r="B6" s="71" t="s">
        <v>7</v>
      </c>
      <c r="C6" s="72"/>
      <c r="D6" s="63">
        <f>SUM(D4:D5)</f>
        <v>65777525</v>
      </c>
      <c r="E6" s="63">
        <f>SUM(E4:E5)</f>
        <v>30169027</v>
      </c>
      <c r="F6" s="60"/>
    </row>
    <row r="7" spans="1:6" s="59" customFormat="1" ht="20.100000000000001" customHeight="1">
      <c r="A7" s="40" t="s">
        <v>9</v>
      </c>
      <c r="B7" s="16" t="s">
        <v>10</v>
      </c>
      <c r="C7" s="21">
        <v>38197</v>
      </c>
      <c r="D7" s="46">
        <v>660000</v>
      </c>
      <c r="E7" s="27">
        <v>1000</v>
      </c>
    </row>
    <row r="8" spans="1:6" s="59" customFormat="1" ht="20.100000000000001" customHeight="1">
      <c r="A8" s="41"/>
      <c r="B8" s="19" t="s">
        <v>11</v>
      </c>
      <c r="C8" s="22">
        <v>38244</v>
      </c>
      <c r="D8" s="47">
        <v>539000</v>
      </c>
      <c r="E8" s="32">
        <v>1000</v>
      </c>
    </row>
    <row r="9" spans="1:6" s="59" customFormat="1" ht="20.100000000000001" customHeight="1">
      <c r="A9" s="41"/>
      <c r="B9" s="19" t="s">
        <v>12</v>
      </c>
      <c r="C9" s="22">
        <v>38321</v>
      </c>
      <c r="D9" s="47">
        <v>836000</v>
      </c>
      <c r="E9" s="32">
        <v>1000</v>
      </c>
    </row>
    <row r="10" spans="1:6" s="59" customFormat="1" ht="20.100000000000001" customHeight="1">
      <c r="A10" s="41"/>
      <c r="B10" s="19" t="s">
        <v>13</v>
      </c>
      <c r="C10" s="22">
        <v>38894</v>
      </c>
      <c r="D10" s="23">
        <v>600000</v>
      </c>
      <c r="E10" s="32">
        <v>1000</v>
      </c>
    </row>
    <row r="11" spans="1:6" s="59" customFormat="1" ht="20.100000000000001" customHeight="1">
      <c r="A11" s="41"/>
      <c r="B11" s="19" t="s">
        <v>14</v>
      </c>
      <c r="C11" s="22">
        <v>38912</v>
      </c>
      <c r="D11" s="47">
        <v>502200</v>
      </c>
      <c r="E11" s="32">
        <v>1000</v>
      </c>
    </row>
    <row r="12" spans="1:6" s="59" customFormat="1" ht="20.100000000000001" customHeight="1">
      <c r="A12" s="41"/>
      <c r="B12" s="19" t="s">
        <v>15</v>
      </c>
      <c r="C12" s="22">
        <v>38990</v>
      </c>
      <c r="D12" s="47">
        <v>19800000</v>
      </c>
      <c r="E12" s="32">
        <v>1000</v>
      </c>
    </row>
    <row r="13" spans="1:6" s="59" customFormat="1" ht="20.100000000000001" customHeight="1">
      <c r="A13" s="41"/>
      <c r="B13" s="19" t="s">
        <v>16</v>
      </c>
      <c r="C13" s="22">
        <v>39041</v>
      </c>
      <c r="D13" s="47">
        <v>1200000</v>
      </c>
      <c r="E13" s="32">
        <v>1000</v>
      </c>
    </row>
    <row r="14" spans="1:6" s="59" customFormat="1" ht="20.100000000000001" customHeight="1">
      <c r="A14" s="41"/>
      <c r="B14" s="19" t="s">
        <v>17</v>
      </c>
      <c r="C14" s="22">
        <v>39056</v>
      </c>
      <c r="D14" s="47">
        <v>22770000</v>
      </c>
      <c r="E14" s="32">
        <v>1000</v>
      </c>
    </row>
    <row r="15" spans="1:6" s="59" customFormat="1" ht="20.100000000000001" customHeight="1">
      <c r="A15" s="41"/>
      <c r="B15" s="19" t="s">
        <v>18</v>
      </c>
      <c r="C15" s="22">
        <v>39176</v>
      </c>
      <c r="D15" s="47">
        <v>13620000</v>
      </c>
      <c r="E15" s="32">
        <v>1000</v>
      </c>
    </row>
    <row r="16" spans="1:6" s="59" customFormat="1" ht="20.100000000000001" customHeight="1">
      <c r="A16" s="41"/>
      <c r="B16" s="19" t="s">
        <v>19</v>
      </c>
      <c r="C16" s="22">
        <v>39911</v>
      </c>
      <c r="D16" s="47">
        <v>6000000</v>
      </c>
      <c r="E16" s="32">
        <v>1000</v>
      </c>
    </row>
    <row r="17" spans="1:5" s="59" customFormat="1" ht="20.100000000000001" customHeight="1">
      <c r="A17" s="41"/>
      <c r="B17" s="19" t="s">
        <v>20</v>
      </c>
      <c r="C17" s="22">
        <v>39911</v>
      </c>
      <c r="D17" s="23">
        <v>1437430</v>
      </c>
      <c r="E17" s="32">
        <v>1000</v>
      </c>
    </row>
    <row r="18" spans="1:5" s="59" customFormat="1" ht="20.100000000000001" customHeight="1">
      <c r="A18" s="41"/>
      <c r="B18" s="19" t="s">
        <v>21</v>
      </c>
      <c r="C18" s="22">
        <v>39911</v>
      </c>
      <c r="D18" s="23">
        <v>7178332</v>
      </c>
      <c r="E18" s="32">
        <v>1000</v>
      </c>
    </row>
    <row r="19" spans="1:5" s="59" customFormat="1" ht="20.100000000000001" customHeight="1">
      <c r="A19" s="41"/>
      <c r="B19" s="19" t="s">
        <v>22</v>
      </c>
      <c r="C19" s="22">
        <v>39911</v>
      </c>
      <c r="D19" s="23">
        <v>2370000</v>
      </c>
      <c r="E19" s="32">
        <v>1000</v>
      </c>
    </row>
    <row r="20" spans="1:5" s="59" customFormat="1" ht="20.100000000000001" customHeight="1">
      <c r="A20" s="41"/>
      <c r="B20" s="19" t="s">
        <v>23</v>
      </c>
      <c r="C20" s="22">
        <v>39911</v>
      </c>
      <c r="D20" s="23">
        <v>1204500</v>
      </c>
      <c r="E20" s="32">
        <v>1000</v>
      </c>
    </row>
    <row r="21" spans="1:5" s="59" customFormat="1" ht="20.100000000000001" customHeight="1">
      <c r="A21" s="41"/>
      <c r="B21" s="19" t="s">
        <v>24</v>
      </c>
      <c r="C21" s="22">
        <v>39911</v>
      </c>
      <c r="D21" s="23">
        <v>1188000</v>
      </c>
      <c r="E21" s="32">
        <v>1000</v>
      </c>
    </row>
    <row r="22" spans="1:5" s="59" customFormat="1" ht="20.100000000000001" customHeight="1">
      <c r="A22" s="41"/>
      <c r="B22" s="19" t="s">
        <v>25</v>
      </c>
      <c r="C22" s="25">
        <v>39911</v>
      </c>
      <c r="D22" s="48">
        <v>4009500</v>
      </c>
      <c r="E22" s="32">
        <v>1000</v>
      </c>
    </row>
    <row r="23" spans="1:5" s="59" customFormat="1" ht="20.100000000000001" customHeight="1">
      <c r="A23" s="41"/>
      <c r="B23" s="19" t="s">
        <v>26</v>
      </c>
      <c r="C23" s="25">
        <v>39912</v>
      </c>
      <c r="D23" s="48">
        <v>2310000</v>
      </c>
      <c r="E23" s="32">
        <v>1000</v>
      </c>
    </row>
    <row r="24" spans="1:5" s="59" customFormat="1" ht="20.100000000000001" customHeight="1">
      <c r="A24" s="41"/>
      <c r="B24" s="19" t="s">
        <v>11</v>
      </c>
      <c r="C24" s="25">
        <v>39912</v>
      </c>
      <c r="D24" s="48">
        <v>990000</v>
      </c>
      <c r="E24" s="32">
        <v>1000</v>
      </c>
    </row>
    <row r="25" spans="1:5" s="59" customFormat="1" ht="20.100000000000001" customHeight="1">
      <c r="A25" s="41"/>
      <c r="B25" s="19" t="s">
        <v>27</v>
      </c>
      <c r="C25" s="25">
        <v>39913</v>
      </c>
      <c r="D25" s="48">
        <v>181500</v>
      </c>
      <c r="E25" s="32">
        <v>1000</v>
      </c>
    </row>
    <row r="26" spans="1:5" s="59" customFormat="1" ht="20.100000000000001" customHeight="1">
      <c r="A26" s="41"/>
      <c r="B26" s="19" t="s">
        <v>28</v>
      </c>
      <c r="C26" s="25">
        <v>39913</v>
      </c>
      <c r="D26" s="48">
        <v>123000</v>
      </c>
      <c r="E26" s="32">
        <v>1000</v>
      </c>
    </row>
    <row r="27" spans="1:5" s="59" customFormat="1" ht="20.100000000000001" customHeight="1">
      <c r="A27" s="41"/>
      <c r="B27" s="19" t="s">
        <v>29</v>
      </c>
      <c r="C27" s="25">
        <v>39923</v>
      </c>
      <c r="D27" s="48">
        <v>252000</v>
      </c>
      <c r="E27" s="32">
        <v>1000</v>
      </c>
    </row>
    <row r="28" spans="1:5" s="59" customFormat="1" ht="20.100000000000001" customHeight="1">
      <c r="A28" s="41"/>
      <c r="B28" s="19" t="s">
        <v>30</v>
      </c>
      <c r="C28" s="25">
        <v>39926</v>
      </c>
      <c r="D28" s="48">
        <v>1260000</v>
      </c>
      <c r="E28" s="32">
        <v>1000</v>
      </c>
    </row>
    <row r="29" spans="1:5" s="59" customFormat="1" ht="20.100000000000001" customHeight="1">
      <c r="A29" s="41"/>
      <c r="B29" s="19" t="s">
        <v>31</v>
      </c>
      <c r="C29" s="25">
        <v>39926</v>
      </c>
      <c r="D29" s="48">
        <v>4744608</v>
      </c>
      <c r="E29" s="32">
        <v>1000</v>
      </c>
    </row>
    <row r="30" spans="1:5" s="59" customFormat="1" ht="20.100000000000001" customHeight="1">
      <c r="A30" s="41"/>
      <c r="B30" s="19" t="s">
        <v>32</v>
      </c>
      <c r="C30" s="25">
        <v>39926</v>
      </c>
      <c r="D30" s="48">
        <v>5500000</v>
      </c>
      <c r="E30" s="32">
        <v>1000</v>
      </c>
    </row>
    <row r="31" spans="1:5" s="59" customFormat="1" ht="20.100000000000001" customHeight="1">
      <c r="A31" s="41"/>
      <c r="B31" s="19" t="s">
        <v>33</v>
      </c>
      <c r="C31" s="22">
        <v>39933</v>
      </c>
      <c r="D31" s="48">
        <v>4714381</v>
      </c>
      <c r="E31" s="32">
        <v>1000</v>
      </c>
    </row>
    <row r="32" spans="1:5" s="59" customFormat="1" ht="20.100000000000001" customHeight="1">
      <c r="A32" s="41"/>
      <c r="B32" s="19" t="s">
        <v>34</v>
      </c>
      <c r="C32" s="22">
        <v>39933</v>
      </c>
      <c r="D32" s="48">
        <v>1970192</v>
      </c>
      <c r="E32" s="32">
        <v>1000</v>
      </c>
    </row>
    <row r="33" spans="1:5" s="59" customFormat="1" ht="20.100000000000001" customHeight="1">
      <c r="A33" s="41"/>
      <c r="B33" s="19" t="s">
        <v>16</v>
      </c>
      <c r="C33" s="22">
        <v>39946</v>
      </c>
      <c r="D33" s="48">
        <v>316560</v>
      </c>
      <c r="E33" s="32">
        <v>1000</v>
      </c>
    </row>
    <row r="34" spans="1:5" s="59" customFormat="1" ht="20.100000000000001" customHeight="1">
      <c r="A34" s="41"/>
      <c r="B34" s="19" t="s">
        <v>35</v>
      </c>
      <c r="C34" s="25">
        <v>39946</v>
      </c>
      <c r="D34" s="48">
        <v>219120</v>
      </c>
      <c r="E34" s="32">
        <v>1000</v>
      </c>
    </row>
    <row r="35" spans="1:5" s="59" customFormat="1" ht="20.100000000000001" customHeight="1">
      <c r="A35" s="41"/>
      <c r="B35" s="19" t="s">
        <v>36</v>
      </c>
      <c r="C35" s="25">
        <v>39972</v>
      </c>
      <c r="D35" s="48">
        <v>3700000</v>
      </c>
      <c r="E35" s="32">
        <v>1000</v>
      </c>
    </row>
    <row r="36" spans="1:5" s="59" customFormat="1" ht="20.100000000000001" customHeight="1">
      <c r="A36" s="41"/>
      <c r="B36" s="19" t="s">
        <v>33</v>
      </c>
      <c r="C36" s="25">
        <v>40029</v>
      </c>
      <c r="D36" s="48">
        <v>3367350</v>
      </c>
      <c r="E36" s="32">
        <v>1000</v>
      </c>
    </row>
    <row r="37" spans="1:5" s="59" customFormat="1" ht="20.100000000000001" customHeight="1">
      <c r="A37" s="41"/>
      <c r="B37" s="19" t="s">
        <v>28</v>
      </c>
      <c r="C37" s="25">
        <v>40029</v>
      </c>
      <c r="D37" s="48">
        <v>1308300</v>
      </c>
      <c r="E37" s="32">
        <v>1000</v>
      </c>
    </row>
    <row r="38" spans="1:5" s="59" customFormat="1" ht="20.100000000000001" customHeight="1">
      <c r="A38" s="41"/>
      <c r="B38" s="19" t="s">
        <v>37</v>
      </c>
      <c r="C38" s="25">
        <v>40131</v>
      </c>
      <c r="D38" s="48">
        <v>4400000</v>
      </c>
      <c r="E38" s="32">
        <v>1000</v>
      </c>
    </row>
    <row r="39" spans="1:5" s="59" customFormat="1" ht="20.100000000000001" customHeight="1">
      <c r="A39" s="41"/>
      <c r="B39" s="19" t="s">
        <v>38</v>
      </c>
      <c r="C39" s="25">
        <v>40136</v>
      </c>
      <c r="D39" s="48">
        <v>400000</v>
      </c>
      <c r="E39" s="32">
        <v>1000</v>
      </c>
    </row>
    <row r="40" spans="1:5" s="59" customFormat="1" ht="20.100000000000001" customHeight="1">
      <c r="A40" s="41"/>
      <c r="B40" s="19" t="s">
        <v>19</v>
      </c>
      <c r="C40" s="25">
        <v>40136</v>
      </c>
      <c r="D40" s="48">
        <v>7560000</v>
      </c>
      <c r="E40" s="32">
        <v>1000</v>
      </c>
    </row>
    <row r="41" spans="1:5" s="59" customFormat="1" ht="20.100000000000001" customHeight="1">
      <c r="A41" s="41"/>
      <c r="B41" s="19" t="s">
        <v>39</v>
      </c>
      <c r="C41" s="25">
        <v>40136</v>
      </c>
      <c r="D41" s="48">
        <v>7724400</v>
      </c>
      <c r="E41" s="32">
        <v>1000</v>
      </c>
    </row>
    <row r="42" spans="1:5" s="59" customFormat="1" ht="20.100000000000001" customHeight="1">
      <c r="A42" s="42"/>
      <c r="B42" s="13" t="s">
        <v>40</v>
      </c>
      <c r="C42" s="29">
        <v>40136</v>
      </c>
      <c r="D42" s="17">
        <v>13000</v>
      </c>
      <c r="E42" s="28">
        <v>1000</v>
      </c>
    </row>
    <row r="43" spans="1:5" s="59" customFormat="1" ht="20.100000000000001" customHeight="1">
      <c r="A43" s="40" t="s">
        <v>417</v>
      </c>
      <c r="B43" s="16" t="s">
        <v>41</v>
      </c>
      <c r="C43" s="21">
        <v>40136</v>
      </c>
      <c r="D43" s="11">
        <v>800000</v>
      </c>
      <c r="E43" s="27">
        <v>1000</v>
      </c>
    </row>
    <row r="44" spans="1:5" s="59" customFormat="1" ht="20.100000000000001" customHeight="1">
      <c r="A44" s="41"/>
      <c r="B44" s="19" t="s">
        <v>27</v>
      </c>
      <c r="C44" s="22">
        <v>40136</v>
      </c>
      <c r="D44" s="23">
        <v>119900</v>
      </c>
      <c r="E44" s="32">
        <v>1000</v>
      </c>
    </row>
    <row r="45" spans="1:5" s="59" customFormat="1" ht="20.100000000000001" customHeight="1">
      <c r="A45" s="41"/>
      <c r="B45" s="19" t="s">
        <v>26</v>
      </c>
      <c r="C45" s="22">
        <v>40136</v>
      </c>
      <c r="D45" s="23">
        <v>2420000</v>
      </c>
      <c r="E45" s="32">
        <v>1000</v>
      </c>
    </row>
    <row r="46" spans="1:5" s="59" customFormat="1" ht="20.100000000000001" customHeight="1">
      <c r="A46" s="41"/>
      <c r="B46" s="19" t="s">
        <v>21</v>
      </c>
      <c r="C46" s="25">
        <v>40136</v>
      </c>
      <c r="D46" s="48">
        <v>7700000</v>
      </c>
      <c r="E46" s="32">
        <v>1000</v>
      </c>
    </row>
    <row r="47" spans="1:5" s="59" customFormat="1" ht="20.100000000000001" customHeight="1">
      <c r="A47" s="41"/>
      <c r="B47" s="19" t="s">
        <v>28</v>
      </c>
      <c r="C47" s="22">
        <v>40136</v>
      </c>
      <c r="D47" s="48">
        <v>11731000</v>
      </c>
      <c r="E47" s="32">
        <v>1000</v>
      </c>
    </row>
    <row r="48" spans="1:5" s="59" customFormat="1" ht="20.100000000000001" customHeight="1">
      <c r="A48" s="41"/>
      <c r="B48" s="19" t="s">
        <v>29</v>
      </c>
      <c r="C48" s="22">
        <v>40136</v>
      </c>
      <c r="D48" s="23">
        <v>624000</v>
      </c>
      <c r="E48" s="32">
        <v>1000</v>
      </c>
    </row>
    <row r="49" spans="1:5" s="59" customFormat="1" ht="20.100000000000001" customHeight="1">
      <c r="A49" s="41"/>
      <c r="B49" s="19" t="s">
        <v>42</v>
      </c>
      <c r="C49" s="22">
        <v>40136</v>
      </c>
      <c r="D49" s="23">
        <v>5110000</v>
      </c>
      <c r="E49" s="32">
        <v>1000</v>
      </c>
    </row>
    <row r="50" spans="1:5" s="59" customFormat="1" ht="20.100000000000001" customHeight="1">
      <c r="A50" s="41"/>
      <c r="B50" s="19" t="s">
        <v>43</v>
      </c>
      <c r="C50" s="22">
        <v>40136</v>
      </c>
      <c r="D50" s="23">
        <v>9927000</v>
      </c>
      <c r="E50" s="32">
        <v>1000</v>
      </c>
    </row>
    <row r="51" spans="1:5" s="59" customFormat="1" ht="20.100000000000001" customHeight="1">
      <c r="A51" s="41"/>
      <c r="B51" s="19" t="s">
        <v>44</v>
      </c>
      <c r="C51" s="22">
        <v>40136</v>
      </c>
      <c r="D51" s="23">
        <v>2261200</v>
      </c>
      <c r="E51" s="32">
        <v>1000</v>
      </c>
    </row>
    <row r="52" spans="1:5" s="59" customFormat="1" ht="20.100000000000001" customHeight="1">
      <c r="A52" s="41"/>
      <c r="B52" s="19" t="s">
        <v>45</v>
      </c>
      <c r="C52" s="22">
        <v>40136</v>
      </c>
      <c r="D52" s="23">
        <v>7166800</v>
      </c>
      <c r="E52" s="32">
        <v>1000</v>
      </c>
    </row>
    <row r="53" spans="1:5" s="59" customFormat="1" ht="20.100000000000001" customHeight="1">
      <c r="A53" s="41"/>
      <c r="B53" s="19" t="s">
        <v>23</v>
      </c>
      <c r="C53" s="22">
        <v>40136</v>
      </c>
      <c r="D53" s="23">
        <v>835000</v>
      </c>
      <c r="E53" s="32">
        <v>1000</v>
      </c>
    </row>
    <row r="54" spans="1:5" s="59" customFormat="1" ht="20.100000000000001" customHeight="1">
      <c r="A54" s="41"/>
      <c r="B54" s="19" t="s">
        <v>46</v>
      </c>
      <c r="C54" s="22">
        <v>40136</v>
      </c>
      <c r="D54" s="23">
        <v>478300</v>
      </c>
      <c r="E54" s="32">
        <v>1000</v>
      </c>
    </row>
    <row r="55" spans="1:5" s="59" customFormat="1" ht="20.100000000000001" customHeight="1">
      <c r="A55" s="41"/>
      <c r="B55" s="19" t="s">
        <v>47</v>
      </c>
      <c r="C55" s="22">
        <v>40136</v>
      </c>
      <c r="D55" s="23">
        <v>576000</v>
      </c>
      <c r="E55" s="32">
        <v>1000</v>
      </c>
    </row>
    <row r="56" spans="1:5" s="59" customFormat="1" ht="20.100000000000001" customHeight="1">
      <c r="A56" s="41"/>
      <c r="B56" s="19" t="s">
        <v>48</v>
      </c>
      <c r="C56" s="22">
        <v>40136</v>
      </c>
      <c r="D56" s="23">
        <v>2860000</v>
      </c>
      <c r="E56" s="32">
        <v>1000</v>
      </c>
    </row>
    <row r="57" spans="1:5" s="59" customFormat="1" ht="20.100000000000001" customHeight="1">
      <c r="A57" s="41"/>
      <c r="B57" s="19" t="s">
        <v>49</v>
      </c>
      <c r="C57" s="22">
        <v>40136</v>
      </c>
      <c r="D57" s="23">
        <v>1548000</v>
      </c>
      <c r="E57" s="32">
        <v>1000</v>
      </c>
    </row>
    <row r="58" spans="1:5" s="59" customFormat="1" ht="20.100000000000001" customHeight="1">
      <c r="A58" s="41"/>
      <c r="B58" s="19" t="s">
        <v>25</v>
      </c>
      <c r="C58" s="25">
        <v>40136</v>
      </c>
      <c r="D58" s="47">
        <v>399500</v>
      </c>
      <c r="E58" s="32">
        <v>1000</v>
      </c>
    </row>
    <row r="59" spans="1:5" s="59" customFormat="1" ht="20.100000000000001" customHeight="1">
      <c r="A59" s="41"/>
      <c r="B59" s="19" t="s">
        <v>50</v>
      </c>
      <c r="C59" s="22">
        <v>40136</v>
      </c>
      <c r="D59" s="23">
        <v>759000</v>
      </c>
      <c r="E59" s="32">
        <v>1000</v>
      </c>
    </row>
    <row r="60" spans="1:5" s="59" customFormat="1" ht="20.100000000000001" customHeight="1">
      <c r="A60" s="41"/>
      <c r="B60" s="19" t="s">
        <v>51</v>
      </c>
      <c r="C60" s="25">
        <v>40136</v>
      </c>
      <c r="D60" s="47">
        <v>69600</v>
      </c>
      <c r="E60" s="32">
        <v>1000</v>
      </c>
    </row>
    <row r="61" spans="1:5" s="59" customFormat="1" ht="20.100000000000001" customHeight="1">
      <c r="A61" s="41"/>
      <c r="B61" s="19" t="s">
        <v>20</v>
      </c>
      <c r="C61" s="25">
        <v>40136</v>
      </c>
      <c r="D61" s="47">
        <v>2512000</v>
      </c>
      <c r="E61" s="32">
        <v>1000</v>
      </c>
    </row>
    <row r="62" spans="1:5" s="59" customFormat="1" ht="20.100000000000001" customHeight="1">
      <c r="A62" s="41"/>
      <c r="B62" s="19" t="s">
        <v>52</v>
      </c>
      <c r="C62" s="22">
        <v>40136</v>
      </c>
      <c r="D62" s="47">
        <v>5260000</v>
      </c>
      <c r="E62" s="32">
        <v>1000</v>
      </c>
    </row>
    <row r="63" spans="1:5" s="59" customFormat="1" ht="20.100000000000001" customHeight="1">
      <c r="A63" s="41"/>
      <c r="B63" s="19" t="s">
        <v>53</v>
      </c>
      <c r="C63" s="22">
        <v>40136</v>
      </c>
      <c r="D63" s="47">
        <v>2550000</v>
      </c>
      <c r="E63" s="32">
        <v>1000</v>
      </c>
    </row>
    <row r="64" spans="1:5" s="59" customFormat="1" ht="20.100000000000001" customHeight="1">
      <c r="A64" s="41"/>
      <c r="B64" s="19" t="s">
        <v>28</v>
      </c>
      <c r="C64" s="22">
        <v>40141</v>
      </c>
      <c r="D64" s="47">
        <v>1450000</v>
      </c>
      <c r="E64" s="32">
        <v>1000</v>
      </c>
    </row>
    <row r="65" spans="1:5" s="59" customFormat="1" ht="20.100000000000001" customHeight="1">
      <c r="A65" s="41"/>
      <c r="B65" s="19" t="s">
        <v>54</v>
      </c>
      <c r="C65" s="22">
        <v>40141</v>
      </c>
      <c r="D65" s="47">
        <v>220000</v>
      </c>
      <c r="E65" s="32">
        <v>1000</v>
      </c>
    </row>
    <row r="66" spans="1:5" s="59" customFormat="1" ht="20.100000000000001" customHeight="1">
      <c r="A66" s="41"/>
      <c r="B66" s="19" t="s">
        <v>23</v>
      </c>
      <c r="C66" s="22">
        <v>40141</v>
      </c>
      <c r="D66" s="47">
        <v>167000</v>
      </c>
      <c r="E66" s="32">
        <v>1000</v>
      </c>
    </row>
    <row r="67" spans="1:5" s="59" customFormat="1" ht="20.100000000000001" customHeight="1">
      <c r="A67" s="41"/>
      <c r="B67" s="19" t="s">
        <v>55</v>
      </c>
      <c r="C67" s="22">
        <v>40141</v>
      </c>
      <c r="D67" s="47">
        <v>660000</v>
      </c>
      <c r="E67" s="32">
        <v>1000</v>
      </c>
    </row>
    <row r="68" spans="1:5" s="59" customFormat="1" ht="20.100000000000001" customHeight="1">
      <c r="A68" s="41"/>
      <c r="B68" s="19" t="s">
        <v>56</v>
      </c>
      <c r="C68" s="22">
        <v>40141</v>
      </c>
      <c r="D68" s="47">
        <v>2112000</v>
      </c>
      <c r="E68" s="32">
        <v>1000</v>
      </c>
    </row>
    <row r="69" spans="1:5" s="59" customFormat="1" ht="20.100000000000001" customHeight="1">
      <c r="A69" s="41"/>
      <c r="B69" s="19" t="s">
        <v>57</v>
      </c>
      <c r="C69" s="22">
        <v>40141</v>
      </c>
      <c r="D69" s="47">
        <v>1000000</v>
      </c>
      <c r="E69" s="32">
        <v>1000</v>
      </c>
    </row>
    <row r="70" spans="1:5" s="59" customFormat="1" ht="20.100000000000001" customHeight="1">
      <c r="A70" s="41"/>
      <c r="B70" s="19" t="s">
        <v>50</v>
      </c>
      <c r="C70" s="22">
        <v>40331</v>
      </c>
      <c r="D70" s="47">
        <v>759000</v>
      </c>
      <c r="E70" s="32">
        <v>1000</v>
      </c>
    </row>
    <row r="71" spans="1:5" s="59" customFormat="1" ht="20.100000000000001" customHeight="1">
      <c r="A71" s="41"/>
      <c r="B71" s="19" t="s">
        <v>38</v>
      </c>
      <c r="C71" s="22">
        <v>40331</v>
      </c>
      <c r="D71" s="47">
        <v>399000</v>
      </c>
      <c r="E71" s="32">
        <v>1000</v>
      </c>
    </row>
    <row r="72" spans="1:5" s="59" customFormat="1" ht="20.100000000000001" customHeight="1">
      <c r="A72" s="41"/>
      <c r="B72" s="19" t="s">
        <v>58</v>
      </c>
      <c r="C72" s="22">
        <v>40331</v>
      </c>
      <c r="D72" s="47">
        <v>330000</v>
      </c>
      <c r="E72" s="32">
        <v>1000</v>
      </c>
    </row>
    <row r="73" spans="1:5" s="59" customFormat="1" ht="20.100000000000001" customHeight="1">
      <c r="A73" s="41"/>
      <c r="B73" s="19" t="s">
        <v>53</v>
      </c>
      <c r="C73" s="22">
        <v>40350</v>
      </c>
      <c r="D73" s="47">
        <v>1020000</v>
      </c>
      <c r="E73" s="32">
        <v>1000</v>
      </c>
    </row>
    <row r="74" spans="1:5" s="59" customFormat="1" ht="20.100000000000001" customHeight="1">
      <c r="A74" s="41"/>
      <c r="B74" s="19" t="s">
        <v>53</v>
      </c>
      <c r="C74" s="22">
        <v>40350</v>
      </c>
      <c r="D74" s="48">
        <v>640000</v>
      </c>
      <c r="E74" s="32">
        <v>1000</v>
      </c>
    </row>
    <row r="75" spans="1:5" s="59" customFormat="1" ht="20.100000000000001" customHeight="1">
      <c r="A75" s="41"/>
      <c r="B75" s="19" t="s">
        <v>28</v>
      </c>
      <c r="C75" s="22">
        <v>40354</v>
      </c>
      <c r="D75" s="48">
        <v>765000</v>
      </c>
      <c r="E75" s="32">
        <v>1000</v>
      </c>
    </row>
    <row r="76" spans="1:5" s="59" customFormat="1" ht="20.100000000000001" customHeight="1">
      <c r="A76" s="41"/>
      <c r="B76" s="19" t="s">
        <v>28</v>
      </c>
      <c r="C76" s="22">
        <v>40354</v>
      </c>
      <c r="D76" s="48">
        <v>2424000</v>
      </c>
      <c r="E76" s="32">
        <v>1000</v>
      </c>
    </row>
    <row r="77" spans="1:5" s="59" customFormat="1" ht="20.100000000000001" customHeight="1">
      <c r="A77" s="41"/>
      <c r="B77" s="19" t="s">
        <v>28</v>
      </c>
      <c r="C77" s="22">
        <v>40354</v>
      </c>
      <c r="D77" s="48">
        <v>2568000</v>
      </c>
      <c r="E77" s="32">
        <v>1000</v>
      </c>
    </row>
    <row r="78" spans="1:5" s="59" customFormat="1" ht="20.100000000000001" customHeight="1">
      <c r="A78" s="41"/>
      <c r="B78" s="19" t="s">
        <v>59</v>
      </c>
      <c r="C78" s="22">
        <v>40354</v>
      </c>
      <c r="D78" s="48">
        <v>199000</v>
      </c>
      <c r="E78" s="32">
        <v>1000</v>
      </c>
    </row>
    <row r="79" spans="1:5" s="59" customFormat="1" ht="20.100000000000001" customHeight="1">
      <c r="A79" s="41"/>
      <c r="B79" s="19" t="s">
        <v>60</v>
      </c>
      <c r="C79" s="22">
        <v>40354</v>
      </c>
      <c r="D79" s="48">
        <v>129100</v>
      </c>
      <c r="E79" s="32">
        <v>1000</v>
      </c>
    </row>
    <row r="80" spans="1:5" s="59" customFormat="1" ht="20.100000000000001" customHeight="1">
      <c r="A80" s="41"/>
      <c r="B80" s="19" t="s">
        <v>61</v>
      </c>
      <c r="C80" s="22">
        <v>40354</v>
      </c>
      <c r="D80" s="48">
        <v>1410000</v>
      </c>
      <c r="E80" s="32">
        <v>1000</v>
      </c>
    </row>
    <row r="81" spans="1:5" s="59" customFormat="1" ht="20.100000000000001" customHeight="1">
      <c r="A81" s="42"/>
      <c r="B81" s="13" t="s">
        <v>62</v>
      </c>
      <c r="C81" s="29">
        <v>40354</v>
      </c>
      <c r="D81" s="49">
        <v>902000</v>
      </c>
      <c r="E81" s="28">
        <v>1000</v>
      </c>
    </row>
    <row r="82" spans="1:5" s="59" customFormat="1" ht="20.100000000000001" customHeight="1">
      <c r="A82" s="41" t="s">
        <v>417</v>
      </c>
      <c r="B82" s="19" t="s">
        <v>63</v>
      </c>
      <c r="C82" s="22">
        <v>40357</v>
      </c>
      <c r="D82" s="48">
        <v>1100000</v>
      </c>
      <c r="E82" s="32">
        <v>1000</v>
      </c>
    </row>
    <row r="83" spans="1:5" s="59" customFormat="1" ht="20.100000000000001" customHeight="1">
      <c r="A83" s="41"/>
      <c r="B83" s="19" t="s">
        <v>64</v>
      </c>
      <c r="C83" s="22">
        <v>40357</v>
      </c>
      <c r="D83" s="48">
        <v>3190000</v>
      </c>
      <c r="E83" s="32">
        <v>1000</v>
      </c>
    </row>
    <row r="84" spans="1:5" s="59" customFormat="1" ht="20.100000000000001" customHeight="1">
      <c r="A84" s="41"/>
      <c r="B84" s="19" t="s">
        <v>36</v>
      </c>
      <c r="C84" s="22">
        <v>40387</v>
      </c>
      <c r="D84" s="48">
        <v>1360000</v>
      </c>
      <c r="E84" s="32">
        <v>1000</v>
      </c>
    </row>
    <row r="85" spans="1:5" s="59" customFormat="1" ht="20.100000000000001" customHeight="1">
      <c r="A85" s="41"/>
      <c r="B85" s="19" t="s">
        <v>36</v>
      </c>
      <c r="C85" s="22">
        <v>40387</v>
      </c>
      <c r="D85" s="48">
        <v>947000</v>
      </c>
      <c r="E85" s="32">
        <v>1000</v>
      </c>
    </row>
    <row r="86" spans="1:5" s="59" customFormat="1" ht="20.100000000000001" customHeight="1">
      <c r="A86" s="41"/>
      <c r="B86" s="19" t="s">
        <v>61</v>
      </c>
      <c r="C86" s="22">
        <v>40400</v>
      </c>
      <c r="D86" s="48">
        <v>1055000</v>
      </c>
      <c r="E86" s="32">
        <v>1000</v>
      </c>
    </row>
    <row r="87" spans="1:5" s="59" customFormat="1" ht="20.100000000000001" customHeight="1">
      <c r="A87" s="41"/>
      <c r="B87" s="19" t="s">
        <v>43</v>
      </c>
      <c r="C87" s="22">
        <v>40452</v>
      </c>
      <c r="D87" s="48">
        <v>2520000</v>
      </c>
      <c r="E87" s="32">
        <v>1000</v>
      </c>
    </row>
    <row r="88" spans="1:5" s="59" customFormat="1" ht="20.100000000000001" customHeight="1">
      <c r="A88" s="41"/>
      <c r="B88" s="19" t="s">
        <v>34</v>
      </c>
      <c r="C88" s="22">
        <v>40452</v>
      </c>
      <c r="D88" s="48">
        <v>780000</v>
      </c>
      <c r="E88" s="32">
        <v>1000</v>
      </c>
    </row>
    <row r="89" spans="1:5" s="59" customFormat="1" ht="20.100000000000001" customHeight="1">
      <c r="A89" s="41"/>
      <c r="B89" s="19" t="s">
        <v>20</v>
      </c>
      <c r="C89" s="22">
        <v>40452</v>
      </c>
      <c r="D89" s="48">
        <v>1100000</v>
      </c>
      <c r="E89" s="32">
        <v>1000</v>
      </c>
    </row>
    <row r="90" spans="1:5" s="59" customFormat="1" ht="20.100000000000001" customHeight="1">
      <c r="A90" s="41"/>
      <c r="B90" s="19" t="s">
        <v>65</v>
      </c>
      <c r="C90" s="22">
        <v>40595</v>
      </c>
      <c r="D90" s="48">
        <v>3820000</v>
      </c>
      <c r="E90" s="32">
        <v>1000</v>
      </c>
    </row>
    <row r="91" spans="1:5" s="59" customFormat="1" ht="20.100000000000001" customHeight="1">
      <c r="A91" s="41"/>
      <c r="B91" s="19" t="s">
        <v>66</v>
      </c>
      <c r="C91" s="22">
        <v>40653</v>
      </c>
      <c r="D91" s="23">
        <v>10790000</v>
      </c>
      <c r="E91" s="32">
        <v>1000</v>
      </c>
    </row>
    <row r="92" spans="1:5" s="59" customFormat="1" ht="20.100000000000001" customHeight="1">
      <c r="A92" s="41"/>
      <c r="B92" s="19" t="s">
        <v>34</v>
      </c>
      <c r="C92" s="22">
        <v>40653</v>
      </c>
      <c r="D92" s="23">
        <v>2615200</v>
      </c>
      <c r="E92" s="32">
        <v>1000</v>
      </c>
    </row>
    <row r="93" spans="1:5" s="59" customFormat="1" ht="20.100000000000001" customHeight="1">
      <c r="A93" s="41"/>
      <c r="B93" s="19" t="s">
        <v>21</v>
      </c>
      <c r="C93" s="22">
        <v>40667</v>
      </c>
      <c r="D93" s="23">
        <v>3280000</v>
      </c>
      <c r="E93" s="32">
        <v>1000</v>
      </c>
    </row>
    <row r="94" spans="1:5" s="59" customFormat="1" ht="20.100000000000001" customHeight="1">
      <c r="A94" s="41"/>
      <c r="B94" s="19" t="s">
        <v>63</v>
      </c>
      <c r="C94" s="22">
        <v>40688</v>
      </c>
      <c r="D94" s="23">
        <v>836000</v>
      </c>
      <c r="E94" s="32">
        <v>1000</v>
      </c>
    </row>
    <row r="95" spans="1:5" s="59" customFormat="1" ht="20.100000000000001" customHeight="1">
      <c r="A95" s="41"/>
      <c r="B95" s="19" t="s">
        <v>20</v>
      </c>
      <c r="C95" s="22">
        <v>40693</v>
      </c>
      <c r="D95" s="23">
        <v>562000</v>
      </c>
      <c r="E95" s="32">
        <v>1000</v>
      </c>
    </row>
    <row r="96" spans="1:5" s="59" customFormat="1" ht="20.100000000000001" customHeight="1">
      <c r="A96" s="41"/>
      <c r="B96" s="19" t="s">
        <v>19</v>
      </c>
      <c r="C96" s="22">
        <v>40729</v>
      </c>
      <c r="D96" s="23">
        <v>1736300</v>
      </c>
      <c r="E96" s="32">
        <v>1000</v>
      </c>
    </row>
    <row r="97" spans="1:5" s="59" customFormat="1" ht="20.100000000000001" customHeight="1">
      <c r="A97" s="41"/>
      <c r="B97" s="19" t="s">
        <v>20</v>
      </c>
      <c r="C97" s="22">
        <v>40729</v>
      </c>
      <c r="D97" s="23">
        <v>562000</v>
      </c>
      <c r="E97" s="32">
        <v>1000</v>
      </c>
    </row>
    <row r="98" spans="1:5" s="59" customFormat="1" ht="20.100000000000001" customHeight="1">
      <c r="A98" s="41"/>
      <c r="B98" s="19" t="s">
        <v>33</v>
      </c>
      <c r="C98" s="22">
        <v>40821</v>
      </c>
      <c r="D98" s="23">
        <v>1160000</v>
      </c>
      <c r="E98" s="32">
        <v>1000</v>
      </c>
    </row>
    <row r="99" spans="1:5" s="59" customFormat="1" ht="20.100000000000001" customHeight="1">
      <c r="A99" s="41"/>
      <c r="B99" s="19" t="s">
        <v>67</v>
      </c>
      <c r="C99" s="22">
        <v>40821</v>
      </c>
      <c r="D99" s="23">
        <v>730110</v>
      </c>
      <c r="E99" s="32">
        <v>1000</v>
      </c>
    </row>
    <row r="100" spans="1:5" s="59" customFormat="1" ht="20.100000000000001" customHeight="1">
      <c r="A100" s="41"/>
      <c r="B100" s="19" t="s">
        <v>68</v>
      </c>
      <c r="C100" s="22">
        <v>40835</v>
      </c>
      <c r="D100" s="23">
        <v>2290000</v>
      </c>
      <c r="E100" s="32">
        <v>1000</v>
      </c>
    </row>
    <row r="101" spans="1:5" s="59" customFormat="1" ht="20.100000000000001" customHeight="1">
      <c r="A101" s="41"/>
      <c r="B101" s="19" t="s">
        <v>69</v>
      </c>
      <c r="C101" s="22">
        <v>40835</v>
      </c>
      <c r="D101" s="23">
        <v>620000</v>
      </c>
      <c r="E101" s="32">
        <v>1000</v>
      </c>
    </row>
    <row r="102" spans="1:5" s="59" customFormat="1" ht="20.100000000000001" customHeight="1">
      <c r="A102" s="41"/>
      <c r="B102" s="19" t="s">
        <v>21</v>
      </c>
      <c r="C102" s="22">
        <v>40848</v>
      </c>
      <c r="D102" s="23">
        <v>1100000</v>
      </c>
      <c r="E102" s="32">
        <v>1000</v>
      </c>
    </row>
    <row r="103" spans="1:5" s="59" customFormat="1" ht="20.100000000000001" customHeight="1">
      <c r="A103" s="41"/>
      <c r="B103" s="19" t="s">
        <v>33</v>
      </c>
      <c r="C103" s="22">
        <v>40935</v>
      </c>
      <c r="D103" s="23">
        <v>1100000</v>
      </c>
      <c r="E103" s="32">
        <v>1000</v>
      </c>
    </row>
    <row r="104" spans="1:5" s="59" customFormat="1" ht="20.100000000000001" customHeight="1">
      <c r="A104" s="41"/>
      <c r="B104" s="19" t="s">
        <v>33</v>
      </c>
      <c r="C104" s="22">
        <v>40935</v>
      </c>
      <c r="D104" s="23">
        <v>1720000</v>
      </c>
      <c r="E104" s="32">
        <v>1000</v>
      </c>
    </row>
    <row r="105" spans="1:5" s="59" customFormat="1" ht="20.100000000000001" customHeight="1">
      <c r="A105" s="41"/>
      <c r="B105" s="19" t="s">
        <v>48</v>
      </c>
      <c r="C105" s="22">
        <v>40949</v>
      </c>
      <c r="D105" s="23">
        <v>2453000</v>
      </c>
      <c r="E105" s="32">
        <v>1000</v>
      </c>
    </row>
    <row r="106" spans="1:5" s="59" customFormat="1" ht="20.100000000000001" customHeight="1">
      <c r="A106" s="41"/>
      <c r="B106" s="19" t="s">
        <v>23</v>
      </c>
      <c r="C106" s="22">
        <v>40949</v>
      </c>
      <c r="D106" s="23">
        <v>1935000</v>
      </c>
      <c r="E106" s="32">
        <v>1000</v>
      </c>
    </row>
    <row r="107" spans="1:5" s="59" customFormat="1" ht="20.100000000000001" customHeight="1">
      <c r="A107" s="41"/>
      <c r="B107" s="19" t="s">
        <v>28</v>
      </c>
      <c r="C107" s="22">
        <v>40949</v>
      </c>
      <c r="D107" s="23">
        <v>605400</v>
      </c>
      <c r="E107" s="32">
        <v>1000</v>
      </c>
    </row>
    <row r="108" spans="1:5" s="59" customFormat="1" ht="20.100000000000001" customHeight="1">
      <c r="A108" s="41"/>
      <c r="B108" s="19" t="s">
        <v>48</v>
      </c>
      <c r="C108" s="22">
        <v>41008</v>
      </c>
      <c r="D108" s="23">
        <v>2178000</v>
      </c>
      <c r="E108" s="32">
        <v>1000</v>
      </c>
    </row>
    <row r="109" spans="1:5" s="59" customFormat="1" ht="20.100000000000001" customHeight="1">
      <c r="A109" s="41"/>
      <c r="B109" s="19" t="s">
        <v>23</v>
      </c>
      <c r="C109" s="22">
        <v>41008</v>
      </c>
      <c r="D109" s="23">
        <v>1859000</v>
      </c>
      <c r="E109" s="32">
        <v>1000</v>
      </c>
    </row>
    <row r="110" spans="1:5" s="59" customFormat="1" ht="20.100000000000001" customHeight="1">
      <c r="A110" s="41"/>
      <c r="B110" s="19" t="s">
        <v>70</v>
      </c>
      <c r="C110" s="22">
        <v>41037</v>
      </c>
      <c r="D110" s="23">
        <v>1138500</v>
      </c>
      <c r="E110" s="32">
        <v>1000</v>
      </c>
    </row>
    <row r="111" spans="1:5" s="59" customFormat="1" ht="20.100000000000001" customHeight="1">
      <c r="A111" s="41"/>
      <c r="B111" s="19" t="s">
        <v>45</v>
      </c>
      <c r="C111" s="22">
        <v>41201</v>
      </c>
      <c r="D111" s="23">
        <v>267000</v>
      </c>
      <c r="E111" s="32">
        <v>1000</v>
      </c>
    </row>
    <row r="112" spans="1:5" s="59" customFormat="1" ht="20.100000000000001" customHeight="1">
      <c r="A112" s="41"/>
      <c r="B112" s="12" t="s">
        <v>25</v>
      </c>
      <c r="C112" s="22">
        <v>41267</v>
      </c>
      <c r="D112" s="36">
        <v>4521600</v>
      </c>
      <c r="E112" s="32">
        <v>1000</v>
      </c>
    </row>
    <row r="113" spans="1:5" s="59" customFormat="1" ht="20.100000000000001" customHeight="1">
      <c r="A113" s="41"/>
      <c r="B113" s="19" t="s">
        <v>25</v>
      </c>
      <c r="C113" s="22">
        <v>41267</v>
      </c>
      <c r="D113" s="48">
        <v>8085000</v>
      </c>
      <c r="E113" s="32">
        <v>1000</v>
      </c>
    </row>
    <row r="114" spans="1:5" s="59" customFormat="1" ht="20.100000000000001" customHeight="1">
      <c r="A114" s="41"/>
      <c r="B114" s="19" t="s">
        <v>25</v>
      </c>
      <c r="C114" s="22">
        <v>41267</v>
      </c>
      <c r="D114" s="48">
        <v>553500</v>
      </c>
      <c r="E114" s="32">
        <v>1000</v>
      </c>
    </row>
    <row r="115" spans="1:5" s="59" customFormat="1" ht="20.100000000000001" customHeight="1">
      <c r="A115" s="41"/>
      <c r="B115" s="19" t="s">
        <v>25</v>
      </c>
      <c r="C115" s="22">
        <v>41267</v>
      </c>
      <c r="D115" s="48">
        <v>666000</v>
      </c>
      <c r="E115" s="32">
        <v>1000</v>
      </c>
    </row>
    <row r="116" spans="1:5" s="59" customFormat="1" ht="20.100000000000001" customHeight="1">
      <c r="A116" s="41"/>
      <c r="B116" s="19" t="s">
        <v>71</v>
      </c>
      <c r="C116" s="22">
        <v>41269</v>
      </c>
      <c r="D116" s="48">
        <v>182156990</v>
      </c>
      <c r="E116" s="32">
        <v>1000</v>
      </c>
    </row>
    <row r="117" spans="1:5" s="59" customFormat="1" ht="20.100000000000001" customHeight="1">
      <c r="A117" s="41"/>
      <c r="B117" s="19" t="s">
        <v>72</v>
      </c>
      <c r="C117" s="22">
        <v>41348</v>
      </c>
      <c r="D117" s="48">
        <v>1871500</v>
      </c>
      <c r="E117" s="32">
        <v>1000</v>
      </c>
    </row>
    <row r="118" spans="1:5" s="59" customFormat="1" ht="20.100000000000001" customHeight="1">
      <c r="A118" s="41"/>
      <c r="B118" s="19" t="s">
        <v>73</v>
      </c>
      <c r="C118" s="22">
        <v>41347</v>
      </c>
      <c r="D118" s="48">
        <v>7927000</v>
      </c>
      <c r="E118" s="32">
        <v>1000</v>
      </c>
    </row>
    <row r="119" spans="1:5" s="59" customFormat="1" ht="20.100000000000001" customHeight="1">
      <c r="A119" s="41"/>
      <c r="B119" s="19" t="s">
        <v>74</v>
      </c>
      <c r="C119" s="22">
        <v>41373</v>
      </c>
      <c r="D119" s="48">
        <v>23825400</v>
      </c>
      <c r="E119" s="32">
        <v>1000</v>
      </c>
    </row>
    <row r="120" spans="1:5" s="59" customFormat="1" ht="20.100000000000001" customHeight="1">
      <c r="A120" s="42"/>
      <c r="B120" s="13" t="s">
        <v>75</v>
      </c>
      <c r="C120" s="29">
        <v>41373</v>
      </c>
      <c r="D120" s="49">
        <v>2506790</v>
      </c>
      <c r="E120" s="28">
        <v>1000</v>
      </c>
    </row>
    <row r="121" spans="1:5" s="59" customFormat="1" ht="20.100000000000001" customHeight="1">
      <c r="A121" s="41" t="s">
        <v>525</v>
      </c>
      <c r="B121" s="19" t="s">
        <v>76</v>
      </c>
      <c r="C121" s="22">
        <v>41373</v>
      </c>
      <c r="D121" s="48">
        <v>814150</v>
      </c>
      <c r="E121" s="32">
        <v>1000</v>
      </c>
    </row>
    <row r="122" spans="1:5" s="59" customFormat="1" ht="20.100000000000001" customHeight="1">
      <c r="A122" s="41"/>
      <c r="B122" s="19" t="s">
        <v>77</v>
      </c>
      <c r="C122" s="22">
        <v>41352</v>
      </c>
      <c r="D122" s="48">
        <v>5055000</v>
      </c>
      <c r="E122" s="32">
        <v>1000</v>
      </c>
    </row>
    <row r="123" spans="1:5" s="59" customFormat="1" ht="20.100000000000001" customHeight="1">
      <c r="A123" s="41"/>
      <c r="B123" s="19" t="s">
        <v>78</v>
      </c>
      <c r="C123" s="22">
        <v>41453</v>
      </c>
      <c r="D123" s="48">
        <v>1240000</v>
      </c>
      <c r="E123" s="32">
        <v>1000</v>
      </c>
    </row>
    <row r="124" spans="1:5" s="59" customFormat="1" ht="20.100000000000001" customHeight="1">
      <c r="A124" s="41"/>
      <c r="B124" s="19" t="s">
        <v>79</v>
      </c>
      <c r="C124" s="22">
        <v>41614</v>
      </c>
      <c r="D124" s="48">
        <v>538090</v>
      </c>
      <c r="E124" s="32">
        <v>1000</v>
      </c>
    </row>
    <row r="125" spans="1:5" s="59" customFormat="1" ht="20.100000000000001" customHeight="1">
      <c r="A125" s="41"/>
      <c r="B125" s="19" t="s">
        <v>80</v>
      </c>
      <c r="C125" s="22">
        <v>41624</v>
      </c>
      <c r="D125" s="48">
        <v>1166260</v>
      </c>
      <c r="E125" s="32">
        <v>1000</v>
      </c>
    </row>
    <row r="126" spans="1:5" s="59" customFormat="1" ht="20.100000000000001" customHeight="1">
      <c r="A126" s="41"/>
      <c r="B126" s="19" t="s">
        <v>81</v>
      </c>
      <c r="C126" s="22">
        <v>41631</v>
      </c>
      <c r="D126" s="48">
        <v>1290000</v>
      </c>
      <c r="E126" s="32">
        <v>1000</v>
      </c>
    </row>
    <row r="127" spans="1:5" s="59" customFormat="1" ht="20.100000000000001" customHeight="1">
      <c r="A127" s="41"/>
      <c r="B127" s="12" t="s">
        <v>82</v>
      </c>
      <c r="C127" s="22">
        <v>41634</v>
      </c>
      <c r="D127" s="34">
        <v>2219320</v>
      </c>
      <c r="E127" s="32">
        <v>1000</v>
      </c>
    </row>
    <row r="128" spans="1:5" s="59" customFormat="1" ht="20.100000000000001" customHeight="1">
      <c r="A128" s="41"/>
      <c r="B128" s="12" t="s">
        <v>83</v>
      </c>
      <c r="C128" s="25">
        <v>41634</v>
      </c>
      <c r="D128" s="34">
        <v>631220</v>
      </c>
      <c r="E128" s="32">
        <v>1000</v>
      </c>
    </row>
    <row r="129" spans="1:5" s="59" customFormat="1" ht="20.100000000000001" customHeight="1">
      <c r="A129" s="41"/>
      <c r="B129" s="12" t="s">
        <v>84</v>
      </c>
      <c r="C129" s="20">
        <v>41634</v>
      </c>
      <c r="D129" s="26">
        <v>2741990</v>
      </c>
      <c r="E129" s="32">
        <v>1000</v>
      </c>
    </row>
    <row r="130" spans="1:5" s="59" customFormat="1" ht="20.100000000000001" customHeight="1">
      <c r="A130" s="41"/>
      <c r="B130" s="12" t="s">
        <v>85</v>
      </c>
      <c r="C130" s="25">
        <v>41712</v>
      </c>
      <c r="D130" s="34">
        <v>520000</v>
      </c>
      <c r="E130" s="32">
        <v>17334</v>
      </c>
    </row>
    <row r="131" spans="1:5" s="59" customFormat="1" ht="20.100000000000001" customHeight="1">
      <c r="A131" s="41"/>
      <c r="B131" s="12" t="s">
        <v>86</v>
      </c>
      <c r="C131" s="25">
        <v>41712</v>
      </c>
      <c r="D131" s="34">
        <v>379000</v>
      </c>
      <c r="E131" s="32">
        <v>12634</v>
      </c>
    </row>
    <row r="132" spans="1:5" s="59" customFormat="1" ht="20.100000000000001" customHeight="1">
      <c r="A132" s="41"/>
      <c r="B132" s="19" t="s">
        <v>87</v>
      </c>
      <c r="C132" s="22">
        <v>41716</v>
      </c>
      <c r="D132" s="48">
        <v>975230</v>
      </c>
      <c r="E132" s="32">
        <v>32508</v>
      </c>
    </row>
    <row r="133" spans="1:5" s="59" customFormat="1" ht="20.100000000000001" customHeight="1">
      <c r="A133" s="41"/>
      <c r="B133" s="19" t="s">
        <v>88</v>
      </c>
      <c r="C133" s="22">
        <v>41729</v>
      </c>
      <c r="D133" s="47">
        <v>370480</v>
      </c>
      <c r="E133" s="32">
        <v>12350</v>
      </c>
    </row>
    <row r="134" spans="1:5" s="59" customFormat="1" ht="20.100000000000001" customHeight="1">
      <c r="A134" s="41"/>
      <c r="B134" s="19" t="s">
        <v>89</v>
      </c>
      <c r="C134" s="22">
        <v>41736</v>
      </c>
      <c r="D134" s="47">
        <v>293000</v>
      </c>
      <c r="E134" s="32">
        <v>14650</v>
      </c>
    </row>
    <row r="135" spans="1:5" s="59" customFormat="1" ht="20.100000000000001" customHeight="1">
      <c r="A135" s="41"/>
      <c r="B135" s="19" t="s">
        <v>90</v>
      </c>
      <c r="C135" s="22">
        <v>41741</v>
      </c>
      <c r="D135" s="47">
        <v>750000</v>
      </c>
      <c r="E135" s="32">
        <v>37500</v>
      </c>
    </row>
    <row r="136" spans="1:5" s="59" customFormat="1" ht="20.100000000000001" customHeight="1">
      <c r="A136" s="41"/>
      <c r="B136" s="19" t="s">
        <v>91</v>
      </c>
      <c r="C136" s="22">
        <v>41750</v>
      </c>
      <c r="D136" s="47">
        <v>3114000</v>
      </c>
      <c r="E136" s="32">
        <v>155700</v>
      </c>
    </row>
    <row r="137" spans="1:5" s="59" customFormat="1" ht="20.100000000000001" customHeight="1">
      <c r="A137" s="41"/>
      <c r="B137" s="19" t="s">
        <v>92</v>
      </c>
      <c r="C137" s="22">
        <v>41821</v>
      </c>
      <c r="D137" s="47">
        <v>4040570</v>
      </c>
      <c r="E137" s="32">
        <v>404057</v>
      </c>
    </row>
    <row r="138" spans="1:5" s="59" customFormat="1" ht="20.100000000000001" customHeight="1">
      <c r="A138" s="41"/>
      <c r="B138" s="12" t="s">
        <v>93</v>
      </c>
      <c r="C138" s="25">
        <v>41838</v>
      </c>
      <c r="D138" s="34">
        <v>2250000</v>
      </c>
      <c r="E138" s="32">
        <v>225000</v>
      </c>
    </row>
    <row r="139" spans="1:5" s="59" customFormat="1" ht="20.100000000000001" customHeight="1">
      <c r="A139" s="41"/>
      <c r="B139" s="12" t="s">
        <v>94</v>
      </c>
      <c r="C139" s="25">
        <v>41872</v>
      </c>
      <c r="D139" s="34">
        <v>1871850</v>
      </c>
      <c r="E139" s="32">
        <v>218383</v>
      </c>
    </row>
    <row r="140" spans="1:5" s="59" customFormat="1" ht="20.100000000000001" customHeight="1">
      <c r="A140" s="41"/>
      <c r="B140" s="12" t="s">
        <v>95</v>
      </c>
      <c r="C140" s="25">
        <v>41953</v>
      </c>
      <c r="D140" s="34">
        <v>703590</v>
      </c>
      <c r="E140" s="32">
        <v>117265</v>
      </c>
    </row>
    <row r="141" spans="1:5" s="59" customFormat="1" ht="20.100000000000001" customHeight="1">
      <c r="A141" s="41"/>
      <c r="B141" s="12" t="s">
        <v>96</v>
      </c>
      <c r="C141" s="22">
        <v>41983</v>
      </c>
      <c r="D141" s="34">
        <v>10206890</v>
      </c>
      <c r="E141" s="32">
        <v>1871264</v>
      </c>
    </row>
    <row r="142" spans="1:5" s="59" customFormat="1" ht="20.100000000000001" customHeight="1">
      <c r="A142" s="41"/>
      <c r="B142" s="12" t="s">
        <v>96</v>
      </c>
      <c r="C142" s="22">
        <v>41991</v>
      </c>
      <c r="D142" s="34">
        <v>184940</v>
      </c>
      <c r="E142" s="32">
        <v>33906</v>
      </c>
    </row>
    <row r="143" spans="1:5" s="59" customFormat="1" ht="20.100000000000001" customHeight="1">
      <c r="A143" s="41"/>
      <c r="B143" s="12" t="s">
        <v>222</v>
      </c>
      <c r="C143" s="22">
        <v>42018</v>
      </c>
      <c r="D143" s="34">
        <v>2975980</v>
      </c>
      <c r="E143" s="32">
        <v>595196</v>
      </c>
    </row>
    <row r="144" spans="1:5" s="59" customFormat="1" ht="20.100000000000001" customHeight="1">
      <c r="A144" s="41"/>
      <c r="B144" s="12" t="s">
        <v>223</v>
      </c>
      <c r="C144" s="22">
        <v>42018</v>
      </c>
      <c r="D144" s="34">
        <v>1124830</v>
      </c>
      <c r="E144" s="32">
        <v>224966</v>
      </c>
    </row>
    <row r="145" spans="1:5" s="59" customFormat="1" ht="20.100000000000001" customHeight="1">
      <c r="A145" s="41"/>
      <c r="B145" s="12" t="s">
        <v>224</v>
      </c>
      <c r="C145" s="22">
        <v>42018</v>
      </c>
      <c r="D145" s="34">
        <v>1051640</v>
      </c>
      <c r="E145" s="32">
        <v>210328</v>
      </c>
    </row>
    <row r="146" spans="1:5" s="59" customFormat="1" ht="20.100000000000001" customHeight="1">
      <c r="A146" s="41"/>
      <c r="B146" s="19" t="s">
        <v>329</v>
      </c>
      <c r="C146" s="22">
        <v>42081</v>
      </c>
      <c r="D146" s="47">
        <v>703780</v>
      </c>
      <c r="E146" s="32">
        <v>164216</v>
      </c>
    </row>
    <row r="147" spans="1:5" s="59" customFormat="1" ht="20.100000000000001" customHeight="1">
      <c r="A147" s="41"/>
      <c r="B147" s="12" t="s">
        <v>225</v>
      </c>
      <c r="C147" s="22">
        <v>42087</v>
      </c>
      <c r="D147" s="34">
        <v>570000</v>
      </c>
      <c r="E147" s="32">
        <v>133000</v>
      </c>
    </row>
    <row r="148" spans="1:5" s="59" customFormat="1" ht="20.100000000000001" customHeight="1">
      <c r="A148" s="41"/>
      <c r="B148" s="12" t="s">
        <v>226</v>
      </c>
      <c r="C148" s="25">
        <v>42087</v>
      </c>
      <c r="D148" s="34">
        <v>280000</v>
      </c>
      <c r="E148" s="32">
        <v>65334</v>
      </c>
    </row>
    <row r="149" spans="1:5" s="59" customFormat="1" ht="20.100000000000001" customHeight="1">
      <c r="A149" s="41"/>
      <c r="B149" s="12" t="s">
        <v>227</v>
      </c>
      <c r="C149" s="22">
        <v>42087</v>
      </c>
      <c r="D149" s="34">
        <v>2040000</v>
      </c>
      <c r="E149" s="32">
        <v>476000</v>
      </c>
    </row>
    <row r="150" spans="1:5" s="59" customFormat="1" ht="20.100000000000001" customHeight="1">
      <c r="A150" s="41"/>
      <c r="B150" s="12" t="s">
        <v>228</v>
      </c>
      <c r="C150" s="25">
        <v>42087</v>
      </c>
      <c r="D150" s="34">
        <v>810000</v>
      </c>
      <c r="E150" s="32">
        <v>189000</v>
      </c>
    </row>
    <row r="151" spans="1:5" s="59" customFormat="1" ht="20.100000000000001" customHeight="1">
      <c r="A151" s="41"/>
      <c r="B151" s="19" t="s">
        <v>229</v>
      </c>
      <c r="C151" s="22">
        <v>42087</v>
      </c>
      <c r="D151" s="47">
        <v>3540000</v>
      </c>
      <c r="E151" s="32">
        <v>826000</v>
      </c>
    </row>
    <row r="152" spans="1:5" s="59" customFormat="1" ht="20.100000000000001" customHeight="1">
      <c r="A152" s="41"/>
      <c r="B152" s="19" t="s">
        <v>230</v>
      </c>
      <c r="C152" s="22">
        <v>42212</v>
      </c>
      <c r="D152" s="47">
        <v>631000</v>
      </c>
      <c r="E152" s="32">
        <v>189300</v>
      </c>
    </row>
    <row r="153" spans="1:5" s="59" customFormat="1" ht="20.100000000000001" customHeight="1">
      <c r="A153" s="41"/>
      <c r="B153" s="12" t="s">
        <v>231</v>
      </c>
      <c r="C153" s="25">
        <v>42244</v>
      </c>
      <c r="D153" s="26">
        <v>659360</v>
      </c>
      <c r="E153" s="32">
        <v>208798</v>
      </c>
    </row>
    <row r="154" spans="1:5" s="59" customFormat="1" ht="20.100000000000001" customHeight="1">
      <c r="A154" s="41"/>
      <c r="B154" s="12" t="s">
        <v>232</v>
      </c>
      <c r="C154" s="25">
        <v>42290</v>
      </c>
      <c r="D154" s="26">
        <v>1255130</v>
      </c>
      <c r="E154" s="32">
        <v>439296</v>
      </c>
    </row>
    <row r="155" spans="1:5" s="59" customFormat="1" ht="20.100000000000001" customHeight="1">
      <c r="A155" s="41"/>
      <c r="B155" s="12" t="s">
        <v>233</v>
      </c>
      <c r="C155" s="25">
        <v>42298</v>
      </c>
      <c r="D155" s="26">
        <v>486090</v>
      </c>
      <c r="E155" s="32">
        <v>170132</v>
      </c>
    </row>
    <row r="156" spans="1:5" s="59" customFormat="1" ht="20.100000000000001" customHeight="1">
      <c r="A156" s="41"/>
      <c r="B156" s="12" t="s">
        <v>234</v>
      </c>
      <c r="C156" s="22">
        <v>42298</v>
      </c>
      <c r="D156" s="34">
        <v>276480</v>
      </c>
      <c r="E156" s="32">
        <v>96768</v>
      </c>
    </row>
    <row r="157" spans="1:5" s="59" customFormat="1" ht="20.100000000000001" customHeight="1">
      <c r="A157" s="41"/>
      <c r="B157" s="12" t="s">
        <v>235</v>
      </c>
      <c r="C157" s="25">
        <v>42300</v>
      </c>
      <c r="D157" s="26">
        <v>411770</v>
      </c>
      <c r="E157" s="32">
        <v>144120</v>
      </c>
    </row>
    <row r="158" spans="1:5" s="59" customFormat="1" ht="20.100000000000001" customHeight="1">
      <c r="A158" s="41"/>
      <c r="B158" s="19" t="s">
        <v>236</v>
      </c>
      <c r="C158" s="22">
        <v>42360</v>
      </c>
      <c r="D158" s="47">
        <v>8806430</v>
      </c>
      <c r="E158" s="32">
        <v>3375799</v>
      </c>
    </row>
    <row r="159" spans="1:5" s="59" customFormat="1" ht="20.100000000000001" customHeight="1">
      <c r="A159" s="42"/>
      <c r="B159" s="15" t="s">
        <v>97</v>
      </c>
      <c r="C159" s="69">
        <v>38625</v>
      </c>
      <c r="D159" s="70">
        <v>2005000</v>
      </c>
      <c r="E159" s="28">
        <v>1000</v>
      </c>
    </row>
    <row r="160" spans="1:5" s="59" customFormat="1" ht="20.100000000000001" customHeight="1">
      <c r="A160" s="41" t="s">
        <v>525</v>
      </c>
      <c r="B160" s="12" t="s">
        <v>19</v>
      </c>
      <c r="C160" s="25">
        <v>39885</v>
      </c>
      <c r="D160" s="34">
        <v>3668000</v>
      </c>
      <c r="E160" s="32">
        <v>1000</v>
      </c>
    </row>
    <row r="161" spans="1:5" s="59" customFormat="1" ht="20.100000000000001" customHeight="1">
      <c r="A161" s="41"/>
      <c r="B161" s="12" t="s">
        <v>98</v>
      </c>
      <c r="C161" s="25">
        <v>39891</v>
      </c>
      <c r="D161" s="34">
        <v>6750000</v>
      </c>
      <c r="E161" s="32">
        <v>1000</v>
      </c>
    </row>
    <row r="162" spans="1:5" s="59" customFormat="1" ht="20.100000000000001" customHeight="1">
      <c r="A162" s="41"/>
      <c r="B162" s="12" t="s">
        <v>99</v>
      </c>
      <c r="C162" s="25">
        <v>39902</v>
      </c>
      <c r="D162" s="34">
        <v>2100000</v>
      </c>
      <c r="E162" s="32">
        <v>1000</v>
      </c>
    </row>
    <row r="163" spans="1:5" s="59" customFormat="1" ht="20.100000000000001" customHeight="1">
      <c r="A163" s="41"/>
      <c r="B163" s="12" t="s">
        <v>19</v>
      </c>
      <c r="C163" s="25">
        <v>39904</v>
      </c>
      <c r="D163" s="34">
        <v>1350000</v>
      </c>
      <c r="E163" s="32">
        <v>1000</v>
      </c>
    </row>
    <row r="164" spans="1:5" s="59" customFormat="1" ht="20.100000000000001" customHeight="1">
      <c r="A164" s="41"/>
      <c r="B164" s="19" t="s">
        <v>98</v>
      </c>
      <c r="C164" s="22">
        <v>39904</v>
      </c>
      <c r="D164" s="47">
        <v>1150000</v>
      </c>
      <c r="E164" s="32">
        <v>1000</v>
      </c>
    </row>
    <row r="165" spans="1:5" s="59" customFormat="1" ht="20.100000000000001" customHeight="1">
      <c r="A165" s="41"/>
      <c r="B165" s="19" t="s">
        <v>33</v>
      </c>
      <c r="C165" s="22">
        <v>40045</v>
      </c>
      <c r="D165" s="48">
        <v>3000000</v>
      </c>
      <c r="E165" s="32">
        <v>1000</v>
      </c>
    </row>
    <row r="166" spans="1:5" s="59" customFormat="1" ht="20.100000000000001" customHeight="1">
      <c r="A166" s="41"/>
      <c r="B166" s="12" t="s">
        <v>34</v>
      </c>
      <c r="C166" s="25">
        <v>40045</v>
      </c>
      <c r="D166" s="34">
        <v>900000</v>
      </c>
      <c r="E166" s="32">
        <v>1000</v>
      </c>
    </row>
    <row r="167" spans="1:5" s="59" customFormat="1" ht="20.100000000000001" customHeight="1">
      <c r="A167" s="41"/>
      <c r="B167" s="19" t="s">
        <v>19</v>
      </c>
      <c r="C167" s="22">
        <v>40045</v>
      </c>
      <c r="D167" s="48">
        <v>1900000</v>
      </c>
      <c r="E167" s="32">
        <v>1000</v>
      </c>
    </row>
    <row r="168" spans="1:5" s="59" customFormat="1" ht="20.100000000000001" customHeight="1">
      <c r="A168" s="41"/>
      <c r="B168" s="19" t="s">
        <v>100</v>
      </c>
      <c r="C168" s="22">
        <v>40050</v>
      </c>
      <c r="D168" s="48">
        <v>151000</v>
      </c>
      <c r="E168" s="32">
        <v>1000</v>
      </c>
    </row>
    <row r="169" spans="1:5" s="59" customFormat="1" ht="20.100000000000001" customHeight="1">
      <c r="A169" s="41"/>
      <c r="B169" s="12" t="s">
        <v>28</v>
      </c>
      <c r="C169" s="25">
        <v>40050</v>
      </c>
      <c r="D169" s="34">
        <v>660000</v>
      </c>
      <c r="E169" s="32">
        <v>1000</v>
      </c>
    </row>
    <row r="170" spans="1:5" s="59" customFormat="1" ht="20.100000000000001" customHeight="1">
      <c r="A170" s="41"/>
      <c r="B170" s="12" t="s">
        <v>101</v>
      </c>
      <c r="C170" s="25">
        <v>40050</v>
      </c>
      <c r="D170" s="34">
        <v>315000</v>
      </c>
      <c r="E170" s="32">
        <v>1000</v>
      </c>
    </row>
    <row r="171" spans="1:5" s="59" customFormat="1" ht="20.100000000000001" customHeight="1">
      <c r="A171" s="41"/>
      <c r="B171" s="12" t="s">
        <v>102</v>
      </c>
      <c r="C171" s="25">
        <v>40050</v>
      </c>
      <c r="D171" s="34">
        <v>1700000</v>
      </c>
      <c r="E171" s="32">
        <v>1000</v>
      </c>
    </row>
    <row r="172" spans="1:5" s="59" customFormat="1" ht="20.100000000000001" customHeight="1">
      <c r="A172" s="41"/>
      <c r="B172" s="12" t="s">
        <v>44</v>
      </c>
      <c r="C172" s="25">
        <v>40050</v>
      </c>
      <c r="D172" s="34">
        <v>430000</v>
      </c>
      <c r="E172" s="32">
        <v>1000</v>
      </c>
    </row>
    <row r="173" spans="1:5" s="59" customFormat="1" ht="20.100000000000001" customHeight="1">
      <c r="A173" s="41"/>
      <c r="B173" s="19" t="s">
        <v>61</v>
      </c>
      <c r="C173" s="22">
        <v>40050</v>
      </c>
      <c r="D173" s="48">
        <v>574000</v>
      </c>
      <c r="E173" s="32">
        <v>1000</v>
      </c>
    </row>
    <row r="174" spans="1:5" s="59" customFormat="1" ht="20.100000000000001" customHeight="1">
      <c r="A174" s="41"/>
      <c r="B174" s="19" t="s">
        <v>20</v>
      </c>
      <c r="C174" s="22">
        <v>40131</v>
      </c>
      <c r="D174" s="48">
        <v>1010000</v>
      </c>
      <c r="E174" s="32">
        <v>1000</v>
      </c>
    </row>
    <row r="175" spans="1:5" s="59" customFormat="1" ht="20.100000000000001" customHeight="1">
      <c r="A175" s="41"/>
      <c r="B175" s="12" t="s">
        <v>26</v>
      </c>
      <c r="C175" s="25">
        <v>40175</v>
      </c>
      <c r="D175" s="34">
        <v>2420000</v>
      </c>
      <c r="E175" s="32">
        <v>1000</v>
      </c>
    </row>
    <row r="176" spans="1:5" s="59" customFormat="1" ht="20.100000000000001" customHeight="1">
      <c r="A176" s="41"/>
      <c r="B176" s="12" t="s">
        <v>19</v>
      </c>
      <c r="C176" s="25">
        <v>40176</v>
      </c>
      <c r="D176" s="34">
        <v>1270000</v>
      </c>
      <c r="E176" s="32">
        <v>1000</v>
      </c>
    </row>
    <row r="177" spans="1:5" s="59" customFormat="1" ht="20.100000000000001" customHeight="1">
      <c r="A177" s="41"/>
      <c r="B177" s="19" t="s">
        <v>103</v>
      </c>
      <c r="C177" s="22">
        <v>39979</v>
      </c>
      <c r="D177" s="48">
        <v>5123120</v>
      </c>
      <c r="E177" s="32">
        <v>1000</v>
      </c>
    </row>
    <row r="178" spans="1:5" s="59" customFormat="1" ht="20.100000000000001" customHeight="1">
      <c r="A178" s="41"/>
      <c r="B178" s="19" t="s">
        <v>53</v>
      </c>
      <c r="C178" s="22">
        <v>39979</v>
      </c>
      <c r="D178" s="48">
        <v>1650000</v>
      </c>
      <c r="E178" s="32">
        <v>1000</v>
      </c>
    </row>
    <row r="179" spans="1:5" s="59" customFormat="1" ht="20.100000000000001" customHeight="1">
      <c r="A179" s="41"/>
      <c r="B179" s="19" t="s">
        <v>104</v>
      </c>
      <c r="C179" s="22">
        <v>39979</v>
      </c>
      <c r="D179" s="48">
        <v>1550000</v>
      </c>
      <c r="E179" s="32">
        <v>1000</v>
      </c>
    </row>
    <row r="180" spans="1:5" s="59" customFormat="1" ht="20.100000000000001" customHeight="1">
      <c r="A180" s="41"/>
      <c r="B180" s="19" t="s">
        <v>28</v>
      </c>
      <c r="C180" s="22">
        <v>40009</v>
      </c>
      <c r="D180" s="48">
        <v>88000</v>
      </c>
      <c r="E180" s="32">
        <v>1000</v>
      </c>
    </row>
    <row r="181" spans="1:5" s="59" customFormat="1" ht="20.100000000000001" customHeight="1">
      <c r="A181" s="41"/>
      <c r="B181" s="19" t="s">
        <v>33</v>
      </c>
      <c r="C181" s="22">
        <v>40029</v>
      </c>
      <c r="D181" s="48">
        <v>6000000</v>
      </c>
      <c r="E181" s="32">
        <v>1000</v>
      </c>
    </row>
    <row r="182" spans="1:5" s="59" customFormat="1" ht="20.100000000000001" customHeight="1">
      <c r="A182" s="41"/>
      <c r="B182" s="19" t="s">
        <v>105</v>
      </c>
      <c r="C182" s="22">
        <v>40171</v>
      </c>
      <c r="D182" s="48">
        <v>13896300</v>
      </c>
      <c r="E182" s="32">
        <v>1000</v>
      </c>
    </row>
    <row r="183" spans="1:5" s="59" customFormat="1" ht="20.100000000000001" customHeight="1">
      <c r="A183" s="41"/>
      <c r="B183" s="19" t="s">
        <v>33</v>
      </c>
      <c r="C183" s="22">
        <v>40256</v>
      </c>
      <c r="D183" s="48">
        <v>17568000</v>
      </c>
      <c r="E183" s="32">
        <v>1000</v>
      </c>
    </row>
    <row r="184" spans="1:5" s="59" customFormat="1" ht="20.100000000000001" customHeight="1">
      <c r="A184" s="41"/>
      <c r="B184" s="19" t="s">
        <v>33</v>
      </c>
      <c r="C184" s="22">
        <v>40256</v>
      </c>
      <c r="D184" s="48">
        <v>13512000</v>
      </c>
      <c r="E184" s="32">
        <v>1000</v>
      </c>
    </row>
    <row r="185" spans="1:5" s="59" customFormat="1" ht="20.100000000000001" customHeight="1">
      <c r="A185" s="41"/>
      <c r="B185" s="12" t="s">
        <v>63</v>
      </c>
      <c r="C185" s="25">
        <v>40256</v>
      </c>
      <c r="D185" s="34">
        <v>750000</v>
      </c>
      <c r="E185" s="32">
        <v>1000</v>
      </c>
    </row>
    <row r="186" spans="1:5" s="59" customFormat="1" ht="20.100000000000001" customHeight="1">
      <c r="A186" s="41"/>
      <c r="B186" s="12" t="s">
        <v>63</v>
      </c>
      <c r="C186" s="25">
        <v>40256</v>
      </c>
      <c r="D186" s="34">
        <v>450000</v>
      </c>
      <c r="E186" s="32">
        <v>1000</v>
      </c>
    </row>
    <row r="187" spans="1:5" s="59" customFormat="1" ht="20.100000000000001" customHeight="1">
      <c r="A187" s="41"/>
      <c r="B187" s="19" t="s">
        <v>33</v>
      </c>
      <c r="C187" s="22">
        <v>40277</v>
      </c>
      <c r="D187" s="48">
        <v>9856000</v>
      </c>
      <c r="E187" s="32">
        <v>1000</v>
      </c>
    </row>
    <row r="188" spans="1:5" s="59" customFormat="1" ht="20.100000000000001" customHeight="1">
      <c r="A188" s="41"/>
      <c r="B188" s="19" t="s">
        <v>33</v>
      </c>
      <c r="C188" s="22">
        <v>40277</v>
      </c>
      <c r="D188" s="48">
        <v>17010000</v>
      </c>
      <c r="E188" s="32">
        <v>1000</v>
      </c>
    </row>
    <row r="189" spans="1:5" s="59" customFormat="1" ht="20.100000000000001" customHeight="1">
      <c r="A189" s="41"/>
      <c r="B189" s="19" t="s">
        <v>33</v>
      </c>
      <c r="C189" s="22">
        <v>40277</v>
      </c>
      <c r="D189" s="48">
        <v>7392000</v>
      </c>
      <c r="E189" s="32">
        <v>1000</v>
      </c>
    </row>
    <row r="190" spans="1:5" s="59" customFormat="1" ht="20.100000000000001" customHeight="1">
      <c r="A190" s="41"/>
      <c r="B190" s="12" t="s">
        <v>106</v>
      </c>
      <c r="C190" s="25">
        <v>40281</v>
      </c>
      <c r="D190" s="34">
        <v>272000</v>
      </c>
      <c r="E190" s="32">
        <v>1000</v>
      </c>
    </row>
    <row r="191" spans="1:5" s="59" customFormat="1" ht="20.100000000000001" customHeight="1">
      <c r="A191" s="41"/>
      <c r="B191" s="12" t="s">
        <v>107</v>
      </c>
      <c r="C191" s="25">
        <v>40281</v>
      </c>
      <c r="D191" s="34">
        <v>118000</v>
      </c>
      <c r="E191" s="32">
        <v>1000</v>
      </c>
    </row>
    <row r="192" spans="1:5" s="59" customFormat="1" ht="20.100000000000001" customHeight="1">
      <c r="A192" s="41"/>
      <c r="B192" s="12" t="s">
        <v>61</v>
      </c>
      <c r="C192" s="25">
        <v>40284</v>
      </c>
      <c r="D192" s="34">
        <v>1055000</v>
      </c>
      <c r="E192" s="32">
        <v>1000</v>
      </c>
    </row>
    <row r="193" spans="1:5" s="59" customFormat="1" ht="20.100000000000001" customHeight="1">
      <c r="A193" s="41"/>
      <c r="B193" s="12" t="s">
        <v>61</v>
      </c>
      <c r="C193" s="25">
        <v>40322</v>
      </c>
      <c r="D193" s="34">
        <v>231000</v>
      </c>
      <c r="E193" s="32">
        <v>1000</v>
      </c>
    </row>
    <row r="194" spans="1:5" s="59" customFormat="1" ht="20.100000000000001" customHeight="1">
      <c r="A194" s="41"/>
      <c r="B194" s="19" t="s">
        <v>108</v>
      </c>
      <c r="C194" s="22">
        <v>40323</v>
      </c>
      <c r="D194" s="48">
        <v>5500000</v>
      </c>
      <c r="E194" s="32">
        <v>1000</v>
      </c>
    </row>
    <row r="195" spans="1:5" s="59" customFormat="1" ht="20.100000000000001" customHeight="1">
      <c r="A195" s="41"/>
      <c r="B195" s="12" t="s">
        <v>33</v>
      </c>
      <c r="C195" s="25">
        <v>40329</v>
      </c>
      <c r="D195" s="34">
        <v>11850000</v>
      </c>
      <c r="E195" s="32">
        <v>1000</v>
      </c>
    </row>
    <row r="196" spans="1:5" s="59" customFormat="1" ht="20.100000000000001" customHeight="1">
      <c r="A196" s="41"/>
      <c r="B196" s="12" t="s">
        <v>34</v>
      </c>
      <c r="C196" s="25">
        <v>40329</v>
      </c>
      <c r="D196" s="34">
        <v>1770000</v>
      </c>
      <c r="E196" s="32">
        <v>1000</v>
      </c>
    </row>
    <row r="197" spans="1:5" s="59" customFormat="1" ht="20.100000000000001" customHeight="1">
      <c r="A197" s="41"/>
      <c r="B197" s="12" t="s">
        <v>34</v>
      </c>
      <c r="C197" s="25">
        <v>40329</v>
      </c>
      <c r="D197" s="34">
        <v>3060000</v>
      </c>
      <c r="E197" s="32">
        <v>1000</v>
      </c>
    </row>
    <row r="198" spans="1:5" s="59" customFormat="1" ht="20.100000000000001" customHeight="1">
      <c r="A198" s="42"/>
      <c r="B198" s="15" t="s">
        <v>20</v>
      </c>
      <c r="C198" s="69">
        <v>40329</v>
      </c>
      <c r="D198" s="70">
        <v>2640000</v>
      </c>
      <c r="E198" s="28">
        <v>1000</v>
      </c>
    </row>
    <row r="199" spans="1:5" s="59" customFormat="1" ht="20.100000000000001" customHeight="1">
      <c r="A199" s="41" t="s">
        <v>525</v>
      </c>
      <c r="B199" s="12" t="s">
        <v>20</v>
      </c>
      <c r="C199" s="25">
        <v>40329</v>
      </c>
      <c r="D199" s="34">
        <v>929500</v>
      </c>
      <c r="E199" s="32">
        <v>1000</v>
      </c>
    </row>
    <row r="200" spans="1:5" s="59" customFormat="1" ht="20.100000000000001" customHeight="1">
      <c r="A200" s="41"/>
      <c r="B200" s="12" t="s">
        <v>20</v>
      </c>
      <c r="C200" s="25">
        <v>40329</v>
      </c>
      <c r="D200" s="34">
        <v>1430000</v>
      </c>
      <c r="E200" s="32">
        <v>1000</v>
      </c>
    </row>
    <row r="201" spans="1:5" s="59" customFormat="1" ht="20.100000000000001" customHeight="1">
      <c r="A201" s="41"/>
      <c r="B201" s="12" t="s">
        <v>20</v>
      </c>
      <c r="C201" s="25">
        <v>40329</v>
      </c>
      <c r="D201" s="34">
        <v>381700</v>
      </c>
      <c r="E201" s="32">
        <v>1000</v>
      </c>
    </row>
    <row r="202" spans="1:5" s="59" customFormat="1" ht="20.100000000000001" customHeight="1">
      <c r="A202" s="41"/>
      <c r="B202" s="19" t="s">
        <v>109</v>
      </c>
      <c r="C202" s="22">
        <v>40374</v>
      </c>
      <c r="D202" s="48">
        <v>25000000</v>
      </c>
      <c r="E202" s="32">
        <v>1000</v>
      </c>
    </row>
    <row r="203" spans="1:5" s="59" customFormat="1" ht="20.100000000000001" customHeight="1">
      <c r="A203" s="41"/>
      <c r="B203" s="19" t="s">
        <v>110</v>
      </c>
      <c r="C203" s="22">
        <v>40374</v>
      </c>
      <c r="D203" s="48">
        <v>21000000</v>
      </c>
      <c r="E203" s="32">
        <v>1000</v>
      </c>
    </row>
    <row r="204" spans="1:5" s="59" customFormat="1" ht="20.100000000000001" customHeight="1">
      <c r="A204" s="41"/>
      <c r="B204" s="19" t="s">
        <v>33</v>
      </c>
      <c r="C204" s="22">
        <v>40367</v>
      </c>
      <c r="D204" s="48">
        <v>2910000</v>
      </c>
      <c r="E204" s="32">
        <v>1000</v>
      </c>
    </row>
    <row r="205" spans="1:5" s="59" customFormat="1" ht="20.100000000000001" customHeight="1">
      <c r="A205" s="41"/>
      <c r="B205" s="19" t="s">
        <v>34</v>
      </c>
      <c r="C205" s="22">
        <v>40367</v>
      </c>
      <c r="D205" s="48">
        <v>1080000</v>
      </c>
      <c r="E205" s="32">
        <v>1000</v>
      </c>
    </row>
    <row r="206" spans="1:5" s="59" customFormat="1" ht="20.100000000000001" customHeight="1">
      <c r="A206" s="41"/>
      <c r="B206" s="19" t="s">
        <v>34</v>
      </c>
      <c r="C206" s="22">
        <v>40385</v>
      </c>
      <c r="D206" s="48">
        <v>885000</v>
      </c>
      <c r="E206" s="32">
        <v>1000</v>
      </c>
    </row>
    <row r="207" spans="1:5" s="59" customFormat="1" ht="20.100000000000001" customHeight="1">
      <c r="A207" s="41"/>
      <c r="B207" s="12" t="s">
        <v>111</v>
      </c>
      <c r="C207" s="25">
        <v>40457</v>
      </c>
      <c r="D207" s="34">
        <v>22000000</v>
      </c>
      <c r="E207" s="32">
        <v>1000</v>
      </c>
    </row>
    <row r="208" spans="1:5" s="59" customFormat="1" ht="20.100000000000001" customHeight="1">
      <c r="A208" s="41"/>
      <c r="B208" s="19" t="s">
        <v>112</v>
      </c>
      <c r="C208" s="22">
        <v>40485</v>
      </c>
      <c r="D208" s="48">
        <v>14300000</v>
      </c>
      <c r="E208" s="32">
        <v>1000</v>
      </c>
    </row>
    <row r="209" spans="1:5" s="59" customFormat="1" ht="20.100000000000001" customHeight="1">
      <c r="A209" s="41"/>
      <c r="B209" s="19" t="s">
        <v>113</v>
      </c>
      <c r="C209" s="22">
        <v>40485</v>
      </c>
      <c r="D209" s="48">
        <v>22000000</v>
      </c>
      <c r="E209" s="32">
        <v>1000</v>
      </c>
    </row>
    <row r="210" spans="1:5" s="59" customFormat="1" ht="20.100000000000001" customHeight="1">
      <c r="A210" s="41"/>
      <c r="B210" s="19" t="s">
        <v>114</v>
      </c>
      <c r="C210" s="22">
        <v>40498</v>
      </c>
      <c r="D210" s="48">
        <v>840000</v>
      </c>
      <c r="E210" s="32">
        <v>1000</v>
      </c>
    </row>
    <row r="211" spans="1:5" s="59" customFormat="1" ht="20.100000000000001" customHeight="1">
      <c r="A211" s="41"/>
      <c r="B211" s="19" t="s">
        <v>114</v>
      </c>
      <c r="C211" s="22">
        <v>40498</v>
      </c>
      <c r="D211" s="48">
        <v>1082400</v>
      </c>
      <c r="E211" s="32">
        <v>1000</v>
      </c>
    </row>
    <row r="212" spans="1:5" s="59" customFormat="1" ht="20.100000000000001" customHeight="1">
      <c r="A212" s="41"/>
      <c r="B212" s="19" t="s">
        <v>114</v>
      </c>
      <c r="C212" s="22">
        <v>40506</v>
      </c>
      <c r="D212" s="48">
        <v>1260000</v>
      </c>
      <c r="E212" s="32">
        <v>1000</v>
      </c>
    </row>
    <row r="213" spans="1:5" s="59" customFormat="1" ht="20.100000000000001" customHeight="1">
      <c r="A213" s="41"/>
      <c r="B213" s="19" t="s">
        <v>34</v>
      </c>
      <c r="C213" s="22">
        <v>40506</v>
      </c>
      <c r="D213" s="48">
        <v>240000</v>
      </c>
      <c r="E213" s="32">
        <v>1000</v>
      </c>
    </row>
    <row r="214" spans="1:5" s="59" customFormat="1" ht="20.100000000000001" customHeight="1">
      <c r="A214" s="41"/>
      <c r="B214" s="12" t="s">
        <v>19</v>
      </c>
      <c r="C214" s="25">
        <v>40513</v>
      </c>
      <c r="D214" s="34">
        <v>650000</v>
      </c>
      <c r="E214" s="32">
        <v>1000</v>
      </c>
    </row>
    <row r="215" spans="1:5" s="59" customFormat="1" ht="20.100000000000001" customHeight="1">
      <c r="A215" s="41"/>
      <c r="B215" s="12" t="s">
        <v>115</v>
      </c>
      <c r="C215" s="25">
        <v>40620</v>
      </c>
      <c r="D215" s="34">
        <v>1201700</v>
      </c>
      <c r="E215" s="32">
        <v>1000</v>
      </c>
    </row>
    <row r="216" spans="1:5" s="59" customFormat="1" ht="20.100000000000001" customHeight="1">
      <c r="A216" s="41"/>
      <c r="B216" s="12" t="s">
        <v>115</v>
      </c>
      <c r="C216" s="25">
        <v>40620</v>
      </c>
      <c r="D216" s="34">
        <v>414000</v>
      </c>
      <c r="E216" s="32">
        <v>1000</v>
      </c>
    </row>
    <row r="217" spans="1:5" s="59" customFormat="1" ht="20.100000000000001" customHeight="1">
      <c r="A217" s="41"/>
      <c r="B217" s="12" t="s">
        <v>67</v>
      </c>
      <c r="C217" s="25">
        <v>40620</v>
      </c>
      <c r="D217" s="34">
        <v>319900</v>
      </c>
      <c r="E217" s="32">
        <v>1000</v>
      </c>
    </row>
    <row r="218" spans="1:5" s="59" customFormat="1" ht="20.100000000000001" customHeight="1">
      <c r="A218" s="41"/>
      <c r="B218" s="12" t="s">
        <v>20</v>
      </c>
      <c r="C218" s="25">
        <v>40620</v>
      </c>
      <c r="D218" s="34">
        <v>990000</v>
      </c>
      <c r="E218" s="32">
        <v>1000</v>
      </c>
    </row>
    <row r="219" spans="1:5" s="59" customFormat="1" ht="20.100000000000001" customHeight="1">
      <c r="A219" s="41"/>
      <c r="B219" s="19" t="s">
        <v>34</v>
      </c>
      <c r="C219" s="22">
        <v>40653</v>
      </c>
      <c r="D219" s="48">
        <v>3175600</v>
      </c>
      <c r="E219" s="32">
        <v>1000</v>
      </c>
    </row>
    <row r="220" spans="1:5" s="59" customFormat="1" ht="20.100000000000001" customHeight="1">
      <c r="A220" s="41"/>
      <c r="B220" s="12" t="s">
        <v>114</v>
      </c>
      <c r="C220" s="25">
        <v>40653</v>
      </c>
      <c r="D220" s="34">
        <v>4672000</v>
      </c>
      <c r="E220" s="32">
        <v>1000</v>
      </c>
    </row>
    <row r="221" spans="1:5" s="59" customFormat="1" ht="20.100000000000001" customHeight="1">
      <c r="A221" s="41"/>
      <c r="B221" s="12" t="s">
        <v>114</v>
      </c>
      <c r="C221" s="25">
        <v>40653</v>
      </c>
      <c r="D221" s="34">
        <v>7470000</v>
      </c>
      <c r="E221" s="32">
        <v>1000</v>
      </c>
    </row>
    <row r="222" spans="1:5" s="59" customFormat="1" ht="20.100000000000001" customHeight="1">
      <c r="A222" s="41"/>
      <c r="B222" s="12" t="s">
        <v>114</v>
      </c>
      <c r="C222" s="25">
        <v>40658</v>
      </c>
      <c r="D222" s="36">
        <v>23040000</v>
      </c>
      <c r="E222" s="32">
        <v>1000</v>
      </c>
    </row>
    <row r="223" spans="1:5" s="59" customFormat="1" ht="20.100000000000001" customHeight="1">
      <c r="A223" s="41"/>
      <c r="B223" s="12" t="s">
        <v>34</v>
      </c>
      <c r="C223" s="25">
        <v>40658</v>
      </c>
      <c r="D223" s="36">
        <v>8320000</v>
      </c>
      <c r="E223" s="32">
        <v>1000</v>
      </c>
    </row>
    <row r="224" spans="1:5" s="59" customFormat="1" ht="20.100000000000001" customHeight="1">
      <c r="A224" s="41"/>
      <c r="B224" s="12" t="s">
        <v>20</v>
      </c>
      <c r="C224" s="25">
        <v>40687</v>
      </c>
      <c r="D224" s="36">
        <v>2270300</v>
      </c>
      <c r="E224" s="32">
        <v>1000</v>
      </c>
    </row>
    <row r="225" spans="1:5" s="59" customFormat="1" ht="20.100000000000001" customHeight="1">
      <c r="A225" s="41"/>
      <c r="B225" s="12" t="s">
        <v>20</v>
      </c>
      <c r="C225" s="25">
        <v>40687</v>
      </c>
      <c r="D225" s="36">
        <v>229500</v>
      </c>
      <c r="E225" s="32">
        <v>1000</v>
      </c>
    </row>
    <row r="226" spans="1:5" s="59" customFormat="1" ht="20.100000000000001" customHeight="1">
      <c r="A226" s="41"/>
      <c r="B226" s="12" t="s">
        <v>116</v>
      </c>
      <c r="C226" s="25">
        <v>40687</v>
      </c>
      <c r="D226" s="36">
        <v>844500</v>
      </c>
      <c r="E226" s="32">
        <v>1000</v>
      </c>
    </row>
    <row r="227" spans="1:5" s="59" customFormat="1" ht="20.100000000000001" customHeight="1">
      <c r="A227" s="41"/>
      <c r="B227" s="12" t="s">
        <v>19</v>
      </c>
      <c r="C227" s="25">
        <v>40687</v>
      </c>
      <c r="D227" s="36">
        <v>9834000</v>
      </c>
      <c r="E227" s="32">
        <v>1000</v>
      </c>
    </row>
    <row r="228" spans="1:5" s="59" customFormat="1" ht="20.100000000000001" customHeight="1">
      <c r="A228" s="41"/>
      <c r="B228" s="12" t="s">
        <v>19</v>
      </c>
      <c r="C228" s="25">
        <v>40687</v>
      </c>
      <c r="D228" s="36">
        <v>2102140</v>
      </c>
      <c r="E228" s="32">
        <v>1000</v>
      </c>
    </row>
    <row r="229" spans="1:5" s="59" customFormat="1" ht="20.100000000000001" customHeight="1">
      <c r="A229" s="41"/>
      <c r="B229" s="12" t="s">
        <v>20</v>
      </c>
      <c r="C229" s="25">
        <v>40710</v>
      </c>
      <c r="D229" s="36">
        <v>1430000</v>
      </c>
      <c r="E229" s="32">
        <v>1000</v>
      </c>
    </row>
    <row r="230" spans="1:5" s="59" customFormat="1" ht="20.100000000000001" customHeight="1">
      <c r="A230" s="41"/>
      <c r="B230" s="12" t="s">
        <v>20</v>
      </c>
      <c r="C230" s="25">
        <v>40732</v>
      </c>
      <c r="D230" s="36">
        <v>1430000</v>
      </c>
      <c r="E230" s="32">
        <v>1000</v>
      </c>
    </row>
    <row r="231" spans="1:5" s="59" customFormat="1" ht="20.100000000000001" customHeight="1">
      <c r="A231" s="41"/>
      <c r="B231" s="12" t="s">
        <v>20</v>
      </c>
      <c r="C231" s="25">
        <v>40732</v>
      </c>
      <c r="D231" s="36">
        <v>420000</v>
      </c>
      <c r="E231" s="32">
        <v>1000</v>
      </c>
    </row>
    <row r="232" spans="1:5" s="59" customFormat="1" ht="20.100000000000001" customHeight="1">
      <c r="A232" s="41"/>
      <c r="B232" s="19" t="s">
        <v>117</v>
      </c>
      <c r="C232" s="22">
        <v>40812</v>
      </c>
      <c r="D232" s="48">
        <v>426500</v>
      </c>
      <c r="E232" s="32">
        <v>1000</v>
      </c>
    </row>
    <row r="233" spans="1:5" s="59" customFormat="1" ht="20.100000000000001" customHeight="1">
      <c r="A233" s="41"/>
      <c r="B233" s="12" t="s">
        <v>67</v>
      </c>
      <c r="C233" s="25">
        <v>40812</v>
      </c>
      <c r="D233" s="36">
        <v>260000</v>
      </c>
      <c r="E233" s="32">
        <v>1000</v>
      </c>
    </row>
    <row r="234" spans="1:5" s="59" customFormat="1" ht="20.100000000000001" customHeight="1">
      <c r="A234" s="41"/>
      <c r="B234" s="12" t="s">
        <v>33</v>
      </c>
      <c r="C234" s="25">
        <v>40823</v>
      </c>
      <c r="D234" s="36">
        <v>1200000</v>
      </c>
      <c r="E234" s="32">
        <v>1000</v>
      </c>
    </row>
    <row r="235" spans="1:5" s="59" customFormat="1" ht="20.100000000000001" customHeight="1">
      <c r="A235" s="41"/>
      <c r="B235" s="12" t="s">
        <v>67</v>
      </c>
      <c r="C235" s="25">
        <v>40823</v>
      </c>
      <c r="D235" s="36">
        <v>520000</v>
      </c>
      <c r="E235" s="32">
        <v>1000</v>
      </c>
    </row>
    <row r="236" spans="1:5" s="59" customFormat="1" ht="20.100000000000001" customHeight="1">
      <c r="A236" s="41"/>
      <c r="B236" s="12" t="s">
        <v>118</v>
      </c>
      <c r="C236" s="22">
        <v>40984</v>
      </c>
      <c r="D236" s="34">
        <v>21060000</v>
      </c>
      <c r="E236" s="32">
        <v>1000</v>
      </c>
    </row>
    <row r="237" spans="1:5" s="59" customFormat="1" ht="20.100000000000001" customHeight="1">
      <c r="A237" s="42"/>
      <c r="B237" s="15" t="s">
        <v>119</v>
      </c>
      <c r="C237" s="69">
        <v>40984</v>
      </c>
      <c r="D237" s="39">
        <v>10230000</v>
      </c>
      <c r="E237" s="28">
        <v>1000</v>
      </c>
    </row>
    <row r="238" spans="1:5" s="59" customFormat="1" ht="20.100000000000001" customHeight="1">
      <c r="A238" s="41" t="s">
        <v>525</v>
      </c>
      <c r="B238" s="12" t="s">
        <v>119</v>
      </c>
      <c r="C238" s="25">
        <v>41037</v>
      </c>
      <c r="D238" s="36">
        <v>1860000</v>
      </c>
      <c r="E238" s="32">
        <v>1000</v>
      </c>
    </row>
    <row r="239" spans="1:5" s="59" customFormat="1" ht="20.100000000000001" customHeight="1">
      <c r="A239" s="41"/>
      <c r="B239" s="12" t="s">
        <v>19</v>
      </c>
      <c r="C239" s="25">
        <v>41129</v>
      </c>
      <c r="D239" s="36">
        <v>3696000</v>
      </c>
      <c r="E239" s="32">
        <v>1000</v>
      </c>
    </row>
    <row r="240" spans="1:5" s="59" customFormat="1" ht="20.100000000000001" customHeight="1">
      <c r="A240" s="41"/>
      <c r="B240" s="12" t="s">
        <v>20</v>
      </c>
      <c r="C240" s="22">
        <v>41144</v>
      </c>
      <c r="D240" s="34">
        <v>890000</v>
      </c>
      <c r="E240" s="32">
        <v>1000</v>
      </c>
    </row>
    <row r="241" spans="1:5" s="59" customFormat="1" ht="20.100000000000001" customHeight="1">
      <c r="A241" s="41"/>
      <c r="B241" s="12" t="s">
        <v>20</v>
      </c>
      <c r="C241" s="25">
        <v>41144</v>
      </c>
      <c r="D241" s="36">
        <v>885500</v>
      </c>
      <c r="E241" s="32">
        <v>1000</v>
      </c>
    </row>
    <row r="242" spans="1:5" s="59" customFormat="1" ht="20.100000000000001" customHeight="1">
      <c r="A242" s="41"/>
      <c r="B242" s="12" t="s">
        <v>120</v>
      </c>
      <c r="C242" s="25">
        <v>41232</v>
      </c>
      <c r="D242" s="36">
        <v>1098000</v>
      </c>
      <c r="E242" s="32">
        <v>1000</v>
      </c>
    </row>
    <row r="243" spans="1:5" s="59" customFormat="1" ht="20.100000000000001" customHeight="1">
      <c r="A243" s="41"/>
      <c r="B243" s="19" t="s">
        <v>45</v>
      </c>
      <c r="C243" s="22">
        <v>41241</v>
      </c>
      <c r="D243" s="48">
        <v>1260000</v>
      </c>
      <c r="E243" s="32">
        <v>1000</v>
      </c>
    </row>
    <row r="244" spans="1:5" s="59" customFormat="1" ht="20.100000000000001" customHeight="1">
      <c r="A244" s="41"/>
      <c r="B244" s="12" t="s">
        <v>19</v>
      </c>
      <c r="C244" s="25">
        <v>41242</v>
      </c>
      <c r="D244" s="36">
        <v>6600000</v>
      </c>
      <c r="E244" s="32">
        <v>1000</v>
      </c>
    </row>
    <row r="245" spans="1:5" s="59" customFormat="1" ht="20.100000000000001" customHeight="1">
      <c r="A245" s="41"/>
      <c r="B245" s="12" t="s">
        <v>19</v>
      </c>
      <c r="C245" s="25">
        <v>41242</v>
      </c>
      <c r="D245" s="36">
        <v>7920000</v>
      </c>
      <c r="E245" s="32">
        <v>1000</v>
      </c>
    </row>
    <row r="246" spans="1:5" s="59" customFormat="1" ht="20.100000000000001" customHeight="1">
      <c r="A246" s="41"/>
      <c r="B246" s="12" t="s">
        <v>45</v>
      </c>
      <c r="C246" s="25">
        <v>41253</v>
      </c>
      <c r="D246" s="36">
        <v>1680000</v>
      </c>
      <c r="E246" s="32">
        <v>1000</v>
      </c>
    </row>
    <row r="247" spans="1:5" s="59" customFormat="1" ht="20.100000000000001" customHeight="1">
      <c r="A247" s="41"/>
      <c r="B247" s="12" t="s">
        <v>19</v>
      </c>
      <c r="C247" s="25">
        <v>41260</v>
      </c>
      <c r="D247" s="36">
        <v>6200000</v>
      </c>
      <c r="E247" s="32">
        <v>1000</v>
      </c>
    </row>
    <row r="248" spans="1:5" s="59" customFormat="1" ht="20.100000000000001" customHeight="1">
      <c r="A248" s="41"/>
      <c r="B248" s="12" t="s">
        <v>20</v>
      </c>
      <c r="C248" s="25">
        <v>41260</v>
      </c>
      <c r="D248" s="36">
        <v>3135000</v>
      </c>
      <c r="E248" s="32">
        <v>1000</v>
      </c>
    </row>
    <row r="249" spans="1:5" s="59" customFormat="1" ht="20.100000000000001" customHeight="1">
      <c r="A249" s="41"/>
      <c r="B249" s="12" t="s">
        <v>121</v>
      </c>
      <c r="C249" s="25">
        <v>41330</v>
      </c>
      <c r="D249" s="36">
        <v>2100920</v>
      </c>
      <c r="E249" s="32">
        <v>1000</v>
      </c>
    </row>
    <row r="250" spans="1:5" s="59" customFormat="1" ht="20.100000000000001" customHeight="1">
      <c r="A250" s="41"/>
      <c r="B250" s="19" t="s">
        <v>122</v>
      </c>
      <c r="C250" s="22">
        <v>41429</v>
      </c>
      <c r="D250" s="48">
        <v>1960530</v>
      </c>
      <c r="E250" s="32">
        <v>1000</v>
      </c>
    </row>
    <row r="251" spans="1:5" s="59" customFormat="1" ht="20.100000000000001" customHeight="1">
      <c r="A251" s="41"/>
      <c r="B251" s="19" t="s">
        <v>123</v>
      </c>
      <c r="C251" s="22">
        <v>41425</v>
      </c>
      <c r="D251" s="48">
        <v>14678840</v>
      </c>
      <c r="E251" s="32">
        <v>1000</v>
      </c>
    </row>
    <row r="252" spans="1:5" s="59" customFormat="1" ht="20.100000000000001" customHeight="1">
      <c r="A252" s="41"/>
      <c r="B252" s="19" t="s">
        <v>124</v>
      </c>
      <c r="C252" s="22">
        <v>41438</v>
      </c>
      <c r="D252" s="48">
        <v>412100</v>
      </c>
      <c r="E252" s="32">
        <v>1000</v>
      </c>
    </row>
    <row r="253" spans="1:5" s="59" customFormat="1" ht="20.100000000000001" customHeight="1">
      <c r="A253" s="41"/>
      <c r="B253" s="19" t="s">
        <v>125</v>
      </c>
      <c r="C253" s="22">
        <v>41425</v>
      </c>
      <c r="D253" s="48">
        <v>6575310</v>
      </c>
      <c r="E253" s="32">
        <v>1000</v>
      </c>
    </row>
    <row r="254" spans="1:5" s="59" customFormat="1" ht="20.100000000000001" customHeight="1">
      <c r="A254" s="41"/>
      <c r="B254" s="19" t="s">
        <v>126</v>
      </c>
      <c r="C254" s="22">
        <v>41432</v>
      </c>
      <c r="D254" s="48">
        <v>4624840</v>
      </c>
      <c r="E254" s="32">
        <v>1000</v>
      </c>
    </row>
    <row r="255" spans="1:5" s="59" customFormat="1" ht="20.100000000000001" customHeight="1">
      <c r="A255" s="41"/>
      <c r="B255" s="19" t="s">
        <v>127</v>
      </c>
      <c r="C255" s="22">
        <v>41453</v>
      </c>
      <c r="D255" s="48">
        <v>9323000</v>
      </c>
      <c r="E255" s="32">
        <v>1000</v>
      </c>
    </row>
    <row r="256" spans="1:5" s="59" customFormat="1" ht="20.100000000000001" customHeight="1">
      <c r="A256" s="41"/>
      <c r="B256" s="19" t="s">
        <v>128</v>
      </c>
      <c r="C256" s="22">
        <v>41477</v>
      </c>
      <c r="D256" s="48">
        <v>53923000</v>
      </c>
      <c r="E256" s="32">
        <v>1000</v>
      </c>
    </row>
    <row r="257" spans="1:5" s="59" customFormat="1" ht="20.100000000000001" customHeight="1">
      <c r="A257" s="41"/>
      <c r="B257" s="19" t="s">
        <v>129</v>
      </c>
      <c r="C257" s="22">
        <v>41479</v>
      </c>
      <c r="D257" s="48">
        <v>6757480</v>
      </c>
      <c r="E257" s="32">
        <v>1000</v>
      </c>
    </row>
    <row r="258" spans="1:5" s="59" customFormat="1" ht="20.100000000000001" customHeight="1">
      <c r="A258" s="41"/>
      <c r="B258" s="19" t="s">
        <v>130</v>
      </c>
      <c r="C258" s="22">
        <v>41481</v>
      </c>
      <c r="D258" s="48">
        <v>1296960</v>
      </c>
      <c r="E258" s="32">
        <v>1000</v>
      </c>
    </row>
    <row r="259" spans="1:5" s="59" customFormat="1" ht="20.100000000000001" customHeight="1">
      <c r="A259" s="41"/>
      <c r="B259" s="19" t="s">
        <v>131</v>
      </c>
      <c r="C259" s="22">
        <v>41481</v>
      </c>
      <c r="D259" s="48">
        <v>2708710</v>
      </c>
      <c r="E259" s="32">
        <v>1000</v>
      </c>
    </row>
    <row r="260" spans="1:5" s="59" customFormat="1" ht="20.100000000000001" customHeight="1">
      <c r="A260" s="41"/>
      <c r="B260" s="19" t="s">
        <v>237</v>
      </c>
      <c r="C260" s="22">
        <v>41589</v>
      </c>
      <c r="D260" s="48">
        <v>213080</v>
      </c>
      <c r="E260" s="32">
        <v>1000</v>
      </c>
    </row>
    <row r="261" spans="1:5" s="59" customFormat="1" ht="20.100000000000001" customHeight="1">
      <c r="A261" s="41"/>
      <c r="B261" s="12" t="s">
        <v>132</v>
      </c>
      <c r="C261" s="25">
        <v>41583</v>
      </c>
      <c r="D261" s="36">
        <v>1270480</v>
      </c>
      <c r="E261" s="32">
        <v>1000</v>
      </c>
    </row>
    <row r="262" spans="1:5" s="59" customFormat="1" ht="20.100000000000001" customHeight="1">
      <c r="A262" s="41"/>
      <c r="B262" s="12" t="s">
        <v>133</v>
      </c>
      <c r="C262" s="25">
        <v>41585</v>
      </c>
      <c r="D262" s="36">
        <v>8022940</v>
      </c>
      <c r="E262" s="32">
        <v>1000</v>
      </c>
    </row>
    <row r="263" spans="1:5" s="59" customFormat="1" ht="20.100000000000001" customHeight="1">
      <c r="A263" s="41"/>
      <c r="B263" s="12" t="s">
        <v>134</v>
      </c>
      <c r="C263" s="25">
        <v>41585</v>
      </c>
      <c r="D263" s="36">
        <v>910000</v>
      </c>
      <c r="E263" s="32">
        <v>1000</v>
      </c>
    </row>
    <row r="264" spans="1:5" s="59" customFormat="1" ht="20.100000000000001" customHeight="1">
      <c r="A264" s="41"/>
      <c r="B264" s="12" t="s">
        <v>135</v>
      </c>
      <c r="C264" s="25">
        <v>41597</v>
      </c>
      <c r="D264" s="36">
        <v>4419500</v>
      </c>
      <c r="E264" s="32">
        <v>1000</v>
      </c>
    </row>
    <row r="265" spans="1:5" s="59" customFormat="1" ht="20.100000000000001" customHeight="1">
      <c r="A265" s="41"/>
      <c r="B265" s="19" t="s">
        <v>136</v>
      </c>
      <c r="C265" s="22">
        <v>41594</v>
      </c>
      <c r="D265" s="48">
        <v>5282000</v>
      </c>
      <c r="E265" s="32">
        <v>1000</v>
      </c>
    </row>
    <row r="266" spans="1:5" s="59" customFormat="1" ht="20.100000000000001" customHeight="1">
      <c r="A266" s="41"/>
      <c r="B266" s="12" t="s">
        <v>137</v>
      </c>
      <c r="C266" s="25">
        <v>41603</v>
      </c>
      <c r="D266" s="36">
        <v>693990</v>
      </c>
      <c r="E266" s="32">
        <v>1000</v>
      </c>
    </row>
    <row r="267" spans="1:5" s="59" customFormat="1" ht="20.100000000000001" customHeight="1">
      <c r="A267" s="41"/>
      <c r="B267" s="12" t="s">
        <v>138</v>
      </c>
      <c r="C267" s="25">
        <v>41614</v>
      </c>
      <c r="D267" s="36">
        <v>6906010</v>
      </c>
      <c r="E267" s="32">
        <v>1000</v>
      </c>
    </row>
    <row r="268" spans="1:5" s="59" customFormat="1" ht="20.100000000000001" customHeight="1">
      <c r="A268" s="41"/>
      <c r="B268" s="12" t="s">
        <v>139</v>
      </c>
      <c r="C268" s="25">
        <v>41618</v>
      </c>
      <c r="D268" s="36">
        <v>2777170</v>
      </c>
      <c r="E268" s="32">
        <v>1000</v>
      </c>
    </row>
    <row r="269" spans="1:5" s="59" customFormat="1" ht="20.100000000000001" customHeight="1">
      <c r="A269" s="41"/>
      <c r="B269" s="12" t="s">
        <v>140</v>
      </c>
      <c r="C269" s="25">
        <v>41618</v>
      </c>
      <c r="D269" s="36">
        <v>7216830</v>
      </c>
      <c r="E269" s="32">
        <v>1000</v>
      </c>
    </row>
    <row r="270" spans="1:5" s="59" customFormat="1" ht="20.100000000000001" customHeight="1">
      <c r="A270" s="41"/>
      <c r="B270" s="12" t="s">
        <v>141</v>
      </c>
      <c r="C270" s="22">
        <v>41614</v>
      </c>
      <c r="D270" s="36">
        <v>332690</v>
      </c>
      <c r="E270" s="32">
        <v>1000</v>
      </c>
    </row>
    <row r="271" spans="1:5" s="59" customFormat="1" ht="20.100000000000001" customHeight="1">
      <c r="A271" s="41"/>
      <c r="B271" s="12" t="s">
        <v>142</v>
      </c>
      <c r="C271" s="22">
        <v>41614</v>
      </c>
      <c r="D271" s="36">
        <v>774950</v>
      </c>
      <c r="E271" s="32">
        <v>1000</v>
      </c>
    </row>
    <row r="272" spans="1:5" s="59" customFormat="1" ht="20.100000000000001" customHeight="1">
      <c r="A272" s="41"/>
      <c r="B272" s="12" t="s">
        <v>143</v>
      </c>
      <c r="C272" s="22">
        <v>41618</v>
      </c>
      <c r="D272" s="36">
        <v>1294600</v>
      </c>
      <c r="E272" s="32">
        <v>1000</v>
      </c>
    </row>
    <row r="273" spans="1:5" s="59" customFormat="1" ht="20.100000000000001" customHeight="1">
      <c r="A273" s="41"/>
      <c r="B273" s="12" t="s">
        <v>144</v>
      </c>
      <c r="C273" s="22">
        <v>41614</v>
      </c>
      <c r="D273" s="36">
        <v>2741990</v>
      </c>
      <c r="E273" s="32">
        <v>1000</v>
      </c>
    </row>
    <row r="274" spans="1:5" s="59" customFormat="1" ht="20.100000000000001" customHeight="1">
      <c r="A274" s="41"/>
      <c r="B274" s="12" t="s">
        <v>145</v>
      </c>
      <c r="C274" s="22">
        <v>41618</v>
      </c>
      <c r="D274" s="36">
        <v>1059400</v>
      </c>
      <c r="E274" s="32">
        <v>1000</v>
      </c>
    </row>
    <row r="275" spans="1:5" s="59" customFormat="1" ht="20.100000000000001" customHeight="1">
      <c r="A275" s="41"/>
      <c r="B275" s="19" t="s">
        <v>146</v>
      </c>
      <c r="C275" s="22">
        <v>41617</v>
      </c>
      <c r="D275" s="48">
        <v>189960</v>
      </c>
      <c r="E275" s="32">
        <v>1000</v>
      </c>
    </row>
    <row r="276" spans="1:5" s="59" customFormat="1" ht="20.100000000000001" customHeight="1">
      <c r="A276" s="42"/>
      <c r="B276" s="13" t="s">
        <v>147</v>
      </c>
      <c r="C276" s="29">
        <v>41620</v>
      </c>
      <c r="D276" s="49">
        <v>4740000</v>
      </c>
      <c r="E276" s="28">
        <v>1000</v>
      </c>
    </row>
    <row r="277" spans="1:5" s="59" customFormat="1" ht="20.100000000000001" customHeight="1">
      <c r="A277" s="41" t="s">
        <v>525</v>
      </c>
      <c r="B277" s="12" t="s">
        <v>148</v>
      </c>
      <c r="C277" s="22">
        <v>41625</v>
      </c>
      <c r="D277" s="36">
        <v>860000</v>
      </c>
      <c r="E277" s="32">
        <v>1000</v>
      </c>
    </row>
    <row r="278" spans="1:5" s="59" customFormat="1" ht="20.100000000000001" customHeight="1">
      <c r="A278" s="41"/>
      <c r="B278" s="19" t="s">
        <v>149</v>
      </c>
      <c r="C278" s="22">
        <v>41624</v>
      </c>
      <c r="D278" s="48">
        <v>2090670</v>
      </c>
      <c r="E278" s="32">
        <v>1000</v>
      </c>
    </row>
    <row r="279" spans="1:5" s="59" customFormat="1" ht="20.100000000000001" customHeight="1">
      <c r="A279" s="41"/>
      <c r="B279" s="12" t="s">
        <v>150</v>
      </c>
      <c r="C279" s="22">
        <v>41625</v>
      </c>
      <c r="D279" s="36">
        <v>9528630</v>
      </c>
      <c r="E279" s="32">
        <v>1000</v>
      </c>
    </row>
    <row r="280" spans="1:5" s="59" customFormat="1" ht="20.100000000000001" customHeight="1">
      <c r="A280" s="41"/>
      <c r="B280" s="12" t="s">
        <v>151</v>
      </c>
      <c r="C280" s="22">
        <v>41625</v>
      </c>
      <c r="D280" s="36">
        <v>4392410</v>
      </c>
      <c r="E280" s="32">
        <v>1000</v>
      </c>
    </row>
    <row r="281" spans="1:5" s="59" customFormat="1" ht="20.100000000000001" customHeight="1">
      <c r="A281" s="41"/>
      <c r="B281" s="12" t="s">
        <v>152</v>
      </c>
      <c r="C281" s="22">
        <v>41627</v>
      </c>
      <c r="D281" s="36">
        <v>1166260</v>
      </c>
      <c r="E281" s="32">
        <v>1000</v>
      </c>
    </row>
    <row r="282" spans="1:5" s="59" customFormat="1" ht="20.100000000000001" customHeight="1">
      <c r="A282" s="41"/>
      <c r="B282" s="12" t="s">
        <v>153</v>
      </c>
      <c r="C282" s="22">
        <v>41627</v>
      </c>
      <c r="D282" s="36">
        <v>276410</v>
      </c>
      <c r="E282" s="32">
        <v>1000</v>
      </c>
    </row>
    <row r="283" spans="1:5" s="59" customFormat="1" ht="20.100000000000001" customHeight="1">
      <c r="A283" s="41"/>
      <c r="B283" s="19" t="s">
        <v>154</v>
      </c>
      <c r="C283" s="22">
        <v>41771</v>
      </c>
      <c r="D283" s="48">
        <v>1387450</v>
      </c>
      <c r="E283" s="32">
        <v>92497</v>
      </c>
    </row>
    <row r="284" spans="1:5" s="59" customFormat="1" ht="20.100000000000001" customHeight="1">
      <c r="A284" s="41"/>
      <c r="B284" s="12" t="s">
        <v>154</v>
      </c>
      <c r="C284" s="22">
        <v>41773</v>
      </c>
      <c r="D284" s="36">
        <v>2553710</v>
      </c>
      <c r="E284" s="32">
        <v>170248</v>
      </c>
    </row>
    <row r="285" spans="1:5" s="59" customFormat="1" ht="20.100000000000001" customHeight="1">
      <c r="A285" s="41"/>
      <c r="B285" s="12" t="s">
        <v>155</v>
      </c>
      <c r="C285" s="22">
        <v>41806</v>
      </c>
      <c r="D285" s="36">
        <v>11743070</v>
      </c>
      <c r="E285" s="32">
        <v>978590</v>
      </c>
    </row>
    <row r="286" spans="1:5" s="59" customFormat="1" ht="20.100000000000001" customHeight="1">
      <c r="A286" s="41"/>
      <c r="B286" s="12" t="s">
        <v>156</v>
      </c>
      <c r="C286" s="22">
        <v>41806</v>
      </c>
      <c r="D286" s="36">
        <v>4419000</v>
      </c>
      <c r="E286" s="32">
        <v>368250</v>
      </c>
    </row>
    <row r="287" spans="1:5" s="59" customFormat="1" ht="20.100000000000001" customHeight="1">
      <c r="A287" s="41"/>
      <c r="B287" s="19" t="s">
        <v>157</v>
      </c>
      <c r="C287" s="22">
        <v>41821</v>
      </c>
      <c r="D287" s="48">
        <v>3357630</v>
      </c>
      <c r="E287" s="32">
        <v>335763</v>
      </c>
    </row>
    <row r="288" spans="1:5" s="59" customFormat="1" ht="20.100000000000001" customHeight="1">
      <c r="A288" s="41"/>
      <c r="B288" s="12" t="s">
        <v>158</v>
      </c>
      <c r="C288" s="22">
        <v>41821</v>
      </c>
      <c r="D288" s="36">
        <v>212280</v>
      </c>
      <c r="E288" s="32">
        <v>21228</v>
      </c>
    </row>
    <row r="289" spans="1:5" s="59" customFormat="1" ht="20.100000000000001" customHeight="1">
      <c r="A289" s="41"/>
      <c r="B289" s="19" t="s">
        <v>155</v>
      </c>
      <c r="C289" s="22">
        <v>41821</v>
      </c>
      <c r="D289" s="48">
        <v>1467880</v>
      </c>
      <c r="E289" s="32">
        <v>146788</v>
      </c>
    </row>
    <row r="290" spans="1:5" s="59" customFormat="1" ht="20.100000000000001" customHeight="1">
      <c r="A290" s="41"/>
      <c r="B290" s="19" t="s">
        <v>159</v>
      </c>
      <c r="C290" s="22">
        <v>41821</v>
      </c>
      <c r="D290" s="48">
        <v>615130</v>
      </c>
      <c r="E290" s="32">
        <v>61513</v>
      </c>
    </row>
    <row r="291" spans="1:5" s="59" customFormat="1" ht="20.100000000000001" customHeight="1">
      <c r="A291" s="41"/>
      <c r="B291" s="19" t="s">
        <v>160</v>
      </c>
      <c r="C291" s="22">
        <v>41821</v>
      </c>
      <c r="D291" s="48">
        <v>3015390</v>
      </c>
      <c r="E291" s="32">
        <v>301539</v>
      </c>
    </row>
    <row r="292" spans="1:5" s="59" customFormat="1" ht="20.100000000000001" customHeight="1">
      <c r="A292" s="41"/>
      <c r="B292" s="12" t="s">
        <v>161</v>
      </c>
      <c r="C292" s="22">
        <v>41821</v>
      </c>
      <c r="D292" s="23">
        <v>718260</v>
      </c>
      <c r="E292" s="32">
        <v>71826</v>
      </c>
    </row>
    <row r="293" spans="1:5" s="59" customFormat="1" ht="20.100000000000001" customHeight="1">
      <c r="A293" s="41"/>
      <c r="B293" s="12" t="s">
        <v>162</v>
      </c>
      <c r="C293" s="22">
        <v>41821</v>
      </c>
      <c r="D293" s="23">
        <v>561000</v>
      </c>
      <c r="E293" s="32">
        <v>56100</v>
      </c>
    </row>
    <row r="294" spans="1:5" s="59" customFormat="1" ht="20.100000000000001" customHeight="1">
      <c r="A294" s="41"/>
      <c r="B294" s="19" t="s">
        <v>163</v>
      </c>
      <c r="C294" s="22">
        <v>41821</v>
      </c>
      <c r="D294" s="48">
        <v>7578000</v>
      </c>
      <c r="E294" s="32">
        <v>757800</v>
      </c>
    </row>
    <row r="295" spans="1:5" s="59" customFormat="1" ht="20.100000000000001" customHeight="1">
      <c r="A295" s="41"/>
      <c r="B295" s="19" t="s">
        <v>164</v>
      </c>
      <c r="C295" s="22">
        <v>41821</v>
      </c>
      <c r="D295" s="48">
        <v>12121500</v>
      </c>
      <c r="E295" s="32">
        <v>1212150</v>
      </c>
    </row>
    <row r="296" spans="1:5" s="59" customFormat="1" ht="20.100000000000001" customHeight="1">
      <c r="A296" s="41"/>
      <c r="B296" s="19" t="s">
        <v>165</v>
      </c>
      <c r="C296" s="22">
        <v>41878</v>
      </c>
      <c r="D296" s="48">
        <v>1890220</v>
      </c>
      <c r="E296" s="32">
        <v>220532</v>
      </c>
    </row>
    <row r="297" spans="1:5" s="59" customFormat="1" ht="20.100000000000001" customHeight="1">
      <c r="A297" s="41"/>
      <c r="B297" s="19" t="s">
        <v>166</v>
      </c>
      <c r="C297" s="22">
        <v>41977</v>
      </c>
      <c r="D297" s="48">
        <v>37601960</v>
      </c>
      <c r="E297" s="32">
        <v>6893693</v>
      </c>
    </row>
    <row r="298" spans="1:5" s="59" customFormat="1" ht="20.100000000000001" customHeight="1">
      <c r="A298" s="41"/>
      <c r="B298" s="19" t="s">
        <v>167</v>
      </c>
      <c r="C298" s="22">
        <v>41977</v>
      </c>
      <c r="D298" s="48">
        <v>52280800</v>
      </c>
      <c r="E298" s="32">
        <v>9584814</v>
      </c>
    </row>
    <row r="299" spans="1:5" s="59" customFormat="1" ht="20.100000000000001" customHeight="1">
      <c r="A299" s="41"/>
      <c r="B299" s="19" t="s">
        <v>168</v>
      </c>
      <c r="C299" s="22">
        <v>41981</v>
      </c>
      <c r="D299" s="48">
        <v>32090763</v>
      </c>
      <c r="E299" s="32">
        <v>5883309</v>
      </c>
    </row>
    <row r="300" spans="1:5" s="59" customFormat="1" ht="20.100000000000001" customHeight="1">
      <c r="A300" s="41"/>
      <c r="B300" s="12" t="s">
        <v>169</v>
      </c>
      <c r="C300" s="22">
        <v>41981</v>
      </c>
      <c r="D300" s="36">
        <v>45760110</v>
      </c>
      <c r="E300" s="32">
        <v>8389354</v>
      </c>
    </row>
    <row r="301" spans="1:5" s="59" customFormat="1" ht="20.100000000000001" customHeight="1">
      <c r="A301" s="41"/>
      <c r="B301" s="12" t="s">
        <v>170</v>
      </c>
      <c r="C301" s="22">
        <v>41983</v>
      </c>
      <c r="D301" s="36">
        <v>2468590</v>
      </c>
      <c r="E301" s="32">
        <v>452575</v>
      </c>
    </row>
    <row r="302" spans="1:5" s="59" customFormat="1" ht="20.100000000000001" customHeight="1">
      <c r="A302" s="41"/>
      <c r="B302" s="12" t="s">
        <v>171</v>
      </c>
      <c r="C302" s="22">
        <v>41983</v>
      </c>
      <c r="D302" s="36">
        <v>484470</v>
      </c>
      <c r="E302" s="32">
        <v>88820</v>
      </c>
    </row>
    <row r="303" spans="1:5" s="59" customFormat="1" ht="20.100000000000001" customHeight="1">
      <c r="A303" s="41"/>
      <c r="B303" s="12" t="s">
        <v>172</v>
      </c>
      <c r="C303" s="22">
        <v>41983</v>
      </c>
      <c r="D303" s="23">
        <v>1256750</v>
      </c>
      <c r="E303" s="32">
        <v>230405</v>
      </c>
    </row>
    <row r="304" spans="1:5" s="59" customFormat="1" ht="20.100000000000001" customHeight="1">
      <c r="A304" s="41"/>
      <c r="B304" s="12" t="s">
        <v>173</v>
      </c>
      <c r="C304" s="22">
        <v>41997</v>
      </c>
      <c r="D304" s="23">
        <v>4222680</v>
      </c>
      <c r="E304" s="32">
        <v>774158</v>
      </c>
    </row>
    <row r="305" spans="1:5" s="59" customFormat="1" ht="20.100000000000001" customHeight="1">
      <c r="A305" s="41"/>
      <c r="B305" s="12" t="s">
        <v>238</v>
      </c>
      <c r="C305" s="22">
        <v>42094</v>
      </c>
      <c r="D305" s="36">
        <v>2231380</v>
      </c>
      <c r="E305" s="32">
        <v>520656</v>
      </c>
    </row>
    <row r="306" spans="1:5" s="59" customFormat="1" ht="20.100000000000001" customHeight="1">
      <c r="A306" s="41"/>
      <c r="B306" s="12" t="s">
        <v>239</v>
      </c>
      <c r="C306" s="22">
        <v>42101</v>
      </c>
      <c r="D306" s="36">
        <v>522800</v>
      </c>
      <c r="E306" s="32">
        <v>130700</v>
      </c>
    </row>
    <row r="307" spans="1:5" s="59" customFormat="1" ht="20.100000000000001" customHeight="1">
      <c r="A307" s="41"/>
      <c r="B307" s="12" t="s">
        <v>240</v>
      </c>
      <c r="C307" s="22">
        <v>42094</v>
      </c>
      <c r="D307" s="36">
        <v>45080080</v>
      </c>
      <c r="E307" s="32">
        <v>10518686</v>
      </c>
    </row>
    <row r="308" spans="1:5" s="59" customFormat="1" ht="20.100000000000001" customHeight="1">
      <c r="A308" s="41"/>
      <c r="B308" s="12" t="s">
        <v>241</v>
      </c>
      <c r="C308" s="22">
        <v>42101</v>
      </c>
      <c r="D308" s="36">
        <v>10967170</v>
      </c>
      <c r="E308" s="32">
        <v>2741793</v>
      </c>
    </row>
    <row r="309" spans="1:5" s="59" customFormat="1" ht="20.100000000000001" customHeight="1">
      <c r="A309" s="41"/>
      <c r="B309" s="12" t="s">
        <v>96</v>
      </c>
      <c r="C309" s="22">
        <v>42118</v>
      </c>
      <c r="D309" s="36">
        <v>39762230</v>
      </c>
      <c r="E309" s="32">
        <v>9940558</v>
      </c>
    </row>
    <row r="310" spans="1:5" s="59" customFormat="1" ht="20.100000000000001" customHeight="1">
      <c r="A310" s="41"/>
      <c r="B310" s="12" t="s">
        <v>242</v>
      </c>
      <c r="C310" s="22">
        <v>42118</v>
      </c>
      <c r="D310" s="36">
        <v>653330</v>
      </c>
      <c r="E310" s="32">
        <v>163333</v>
      </c>
    </row>
    <row r="311" spans="1:5" s="59" customFormat="1" ht="20.100000000000001" customHeight="1">
      <c r="A311" s="41"/>
      <c r="B311" s="12" t="s">
        <v>243</v>
      </c>
      <c r="C311" s="22">
        <v>42118</v>
      </c>
      <c r="D311" s="36">
        <v>3910960</v>
      </c>
      <c r="E311" s="32">
        <v>977740</v>
      </c>
    </row>
    <row r="312" spans="1:5" s="59" customFormat="1" ht="20.100000000000001" customHeight="1">
      <c r="A312" s="41"/>
      <c r="B312" s="12" t="s">
        <v>244</v>
      </c>
      <c r="C312" s="22">
        <v>42118</v>
      </c>
      <c r="D312" s="36">
        <v>2472610</v>
      </c>
      <c r="E312" s="32">
        <v>618153</v>
      </c>
    </row>
    <row r="313" spans="1:5" s="59" customFormat="1" ht="20.100000000000001" customHeight="1">
      <c r="A313" s="41"/>
      <c r="B313" s="12" t="s">
        <v>245</v>
      </c>
      <c r="C313" s="22">
        <v>42118</v>
      </c>
      <c r="D313" s="36">
        <v>92470</v>
      </c>
      <c r="E313" s="32">
        <v>23118</v>
      </c>
    </row>
    <row r="314" spans="1:5" s="59" customFormat="1" ht="20.100000000000001" customHeight="1">
      <c r="A314" s="41"/>
      <c r="B314" s="12" t="s">
        <v>246</v>
      </c>
      <c r="C314" s="22">
        <v>42118</v>
      </c>
      <c r="D314" s="36">
        <v>2140920</v>
      </c>
      <c r="E314" s="32">
        <v>535230</v>
      </c>
    </row>
    <row r="315" spans="1:5" s="59" customFormat="1" ht="20.100000000000001" customHeight="1">
      <c r="A315" s="42"/>
      <c r="B315" s="15" t="s">
        <v>247</v>
      </c>
      <c r="C315" s="29">
        <v>42118</v>
      </c>
      <c r="D315" s="39">
        <v>9429030</v>
      </c>
      <c r="E315" s="28">
        <v>2357258</v>
      </c>
    </row>
    <row r="316" spans="1:5" s="59" customFormat="1" ht="20.100000000000001" customHeight="1">
      <c r="A316" s="41" t="s">
        <v>525</v>
      </c>
      <c r="B316" s="12" t="s">
        <v>96</v>
      </c>
      <c r="C316" s="22">
        <v>42118</v>
      </c>
      <c r="D316" s="36">
        <v>1242340</v>
      </c>
      <c r="E316" s="32">
        <v>310585</v>
      </c>
    </row>
    <row r="317" spans="1:5" s="59" customFormat="1" ht="20.100000000000001" customHeight="1">
      <c r="A317" s="14"/>
      <c r="B317" s="12" t="s">
        <v>248</v>
      </c>
      <c r="C317" s="22">
        <v>42118</v>
      </c>
      <c r="D317" s="36">
        <v>1542870</v>
      </c>
      <c r="E317" s="32">
        <v>385718</v>
      </c>
    </row>
    <row r="318" spans="1:5" s="59" customFormat="1" ht="20.100000000000001" customHeight="1">
      <c r="A318" s="14"/>
      <c r="B318" s="12" t="s">
        <v>249</v>
      </c>
      <c r="C318" s="22">
        <v>42118</v>
      </c>
      <c r="D318" s="36">
        <v>1433510</v>
      </c>
      <c r="E318" s="32">
        <v>358378</v>
      </c>
    </row>
    <row r="319" spans="1:5" s="59" customFormat="1" ht="20.100000000000001" customHeight="1">
      <c r="A319" s="14"/>
      <c r="B319" s="12" t="s">
        <v>250</v>
      </c>
      <c r="C319" s="22">
        <v>42118</v>
      </c>
      <c r="D319" s="36">
        <v>9528630</v>
      </c>
      <c r="E319" s="32">
        <v>2382158</v>
      </c>
    </row>
    <row r="320" spans="1:5" s="59" customFormat="1" ht="20.100000000000001" customHeight="1">
      <c r="A320" s="14"/>
      <c r="B320" s="12" t="s">
        <v>251</v>
      </c>
      <c r="C320" s="22">
        <v>42118</v>
      </c>
      <c r="D320" s="36">
        <v>1664490</v>
      </c>
      <c r="E320" s="32">
        <v>416123</v>
      </c>
    </row>
    <row r="321" spans="1:5" s="59" customFormat="1" ht="20.100000000000001" customHeight="1">
      <c r="A321" s="14"/>
      <c r="B321" s="12" t="s">
        <v>252</v>
      </c>
      <c r="C321" s="22">
        <v>42130</v>
      </c>
      <c r="D321" s="36">
        <v>995340</v>
      </c>
      <c r="E321" s="32">
        <v>265424</v>
      </c>
    </row>
    <row r="322" spans="1:5" s="59" customFormat="1" ht="20.100000000000001" customHeight="1">
      <c r="A322" s="14"/>
      <c r="B322" s="12" t="s">
        <v>244</v>
      </c>
      <c r="C322" s="22">
        <v>42135</v>
      </c>
      <c r="D322" s="36">
        <v>5934280</v>
      </c>
      <c r="E322" s="32">
        <v>1582475</v>
      </c>
    </row>
    <row r="323" spans="1:5" s="59" customFormat="1" ht="20.100000000000001" customHeight="1">
      <c r="A323" s="14"/>
      <c r="B323" s="12" t="s">
        <v>253</v>
      </c>
      <c r="C323" s="22">
        <v>42135</v>
      </c>
      <c r="D323" s="36">
        <v>7526410</v>
      </c>
      <c r="E323" s="32">
        <v>2007043</v>
      </c>
    </row>
    <row r="324" spans="1:5" s="59" customFormat="1" ht="20.100000000000001" customHeight="1">
      <c r="A324" s="14"/>
      <c r="B324" s="12" t="s">
        <v>254</v>
      </c>
      <c r="C324" s="22">
        <v>42157</v>
      </c>
      <c r="D324" s="36">
        <v>18815000</v>
      </c>
      <c r="E324" s="32">
        <v>5330917</v>
      </c>
    </row>
    <row r="325" spans="1:5" s="59" customFormat="1" ht="20.100000000000001" customHeight="1">
      <c r="A325" s="14"/>
      <c r="B325" s="12" t="s">
        <v>255</v>
      </c>
      <c r="C325" s="22">
        <v>42149</v>
      </c>
      <c r="D325" s="36">
        <v>48849310</v>
      </c>
      <c r="E325" s="32">
        <v>13026483</v>
      </c>
    </row>
    <row r="326" spans="1:5" s="59" customFormat="1" ht="20.100000000000001" customHeight="1">
      <c r="A326" s="14"/>
      <c r="B326" s="12" t="s">
        <v>256</v>
      </c>
      <c r="C326" s="22">
        <v>42149</v>
      </c>
      <c r="D326" s="36">
        <v>666400</v>
      </c>
      <c r="E326" s="32">
        <v>177707</v>
      </c>
    </row>
    <row r="327" spans="1:5" s="59" customFormat="1" ht="20.100000000000001" customHeight="1">
      <c r="A327" s="14"/>
      <c r="B327" s="12" t="s">
        <v>241</v>
      </c>
      <c r="C327" s="22">
        <v>42149</v>
      </c>
      <c r="D327" s="36">
        <v>15185310</v>
      </c>
      <c r="E327" s="32">
        <v>4049416</v>
      </c>
    </row>
    <row r="328" spans="1:5" s="59" customFormat="1" ht="20.100000000000001" customHeight="1">
      <c r="A328" s="14"/>
      <c r="B328" s="12" t="s">
        <v>257</v>
      </c>
      <c r="C328" s="22">
        <v>42149</v>
      </c>
      <c r="D328" s="36">
        <v>3081720</v>
      </c>
      <c r="E328" s="32">
        <v>821792</v>
      </c>
    </row>
    <row r="329" spans="1:5" s="59" customFormat="1" ht="20.100000000000001" customHeight="1">
      <c r="A329" s="14"/>
      <c r="B329" s="12" t="s">
        <v>258</v>
      </c>
      <c r="C329" s="22">
        <v>42149</v>
      </c>
      <c r="D329" s="36">
        <v>13931100</v>
      </c>
      <c r="E329" s="32">
        <v>3714960</v>
      </c>
    </row>
    <row r="330" spans="1:5" s="59" customFormat="1" ht="20.100000000000001" customHeight="1">
      <c r="A330" s="14"/>
      <c r="B330" s="12" t="s">
        <v>259</v>
      </c>
      <c r="C330" s="22">
        <v>42159</v>
      </c>
      <c r="D330" s="36">
        <v>56932690</v>
      </c>
      <c r="E330" s="32">
        <v>16130929</v>
      </c>
    </row>
    <row r="331" spans="1:5" s="59" customFormat="1" ht="20.100000000000001" customHeight="1">
      <c r="A331" s="14"/>
      <c r="B331" s="12" t="s">
        <v>260</v>
      </c>
      <c r="C331" s="22">
        <v>42159</v>
      </c>
      <c r="D331" s="36">
        <v>3920000</v>
      </c>
      <c r="E331" s="32">
        <v>1110667</v>
      </c>
    </row>
    <row r="332" spans="1:5" s="59" customFormat="1" ht="20.100000000000001" customHeight="1">
      <c r="A332" s="14"/>
      <c r="B332" s="12" t="s">
        <v>170</v>
      </c>
      <c r="C332" s="22">
        <v>42159</v>
      </c>
      <c r="D332" s="36">
        <v>3394320</v>
      </c>
      <c r="E332" s="32">
        <v>961724</v>
      </c>
    </row>
    <row r="333" spans="1:5" s="59" customFormat="1" ht="20.100000000000001" customHeight="1">
      <c r="A333" s="14"/>
      <c r="B333" s="12" t="s">
        <v>261</v>
      </c>
      <c r="C333" s="22">
        <v>42159</v>
      </c>
      <c r="D333" s="36">
        <v>3236510</v>
      </c>
      <c r="E333" s="32">
        <v>917012</v>
      </c>
    </row>
    <row r="334" spans="1:5" s="59" customFormat="1" ht="20.100000000000001" customHeight="1">
      <c r="A334" s="14"/>
      <c r="B334" s="12" t="s">
        <v>262</v>
      </c>
      <c r="C334" s="22">
        <v>42146</v>
      </c>
      <c r="D334" s="36">
        <v>1730300</v>
      </c>
      <c r="E334" s="32">
        <v>461414</v>
      </c>
    </row>
    <row r="335" spans="1:5" s="59" customFormat="1" ht="20.100000000000001" customHeight="1">
      <c r="A335" s="14"/>
      <c r="B335" s="12" t="s">
        <v>263</v>
      </c>
      <c r="C335" s="22">
        <v>42149</v>
      </c>
      <c r="D335" s="36">
        <v>4257730</v>
      </c>
      <c r="E335" s="32">
        <v>1135395</v>
      </c>
    </row>
    <row r="336" spans="1:5" s="59" customFormat="1" ht="20.100000000000001" customHeight="1">
      <c r="A336" s="14"/>
      <c r="B336" s="12" t="s">
        <v>264</v>
      </c>
      <c r="C336" s="22">
        <v>42149</v>
      </c>
      <c r="D336" s="36">
        <v>2474630</v>
      </c>
      <c r="E336" s="32">
        <v>659902</v>
      </c>
    </row>
    <row r="337" spans="1:5" s="59" customFormat="1" ht="20.100000000000001" customHeight="1">
      <c r="A337" s="51"/>
      <c r="B337" s="12" t="s">
        <v>265</v>
      </c>
      <c r="C337" s="22">
        <v>42149</v>
      </c>
      <c r="D337" s="23">
        <v>2671130</v>
      </c>
      <c r="E337" s="32">
        <v>712302</v>
      </c>
    </row>
    <row r="338" spans="1:5" s="59" customFormat="1" ht="20.100000000000001" customHeight="1">
      <c r="A338" s="14"/>
      <c r="B338" s="12" t="s">
        <v>74</v>
      </c>
      <c r="C338" s="22">
        <v>42159</v>
      </c>
      <c r="D338" s="23">
        <v>15731280</v>
      </c>
      <c r="E338" s="32">
        <v>4457196</v>
      </c>
    </row>
    <row r="339" spans="1:5" s="59" customFormat="1" ht="20.100000000000001" customHeight="1">
      <c r="A339" s="41"/>
      <c r="B339" s="12" t="s">
        <v>266</v>
      </c>
      <c r="C339" s="22">
        <v>42159</v>
      </c>
      <c r="D339" s="36">
        <v>2003180</v>
      </c>
      <c r="E339" s="32">
        <v>567568</v>
      </c>
    </row>
    <row r="340" spans="1:5" s="59" customFormat="1" ht="20.100000000000001" customHeight="1">
      <c r="A340" s="51"/>
      <c r="B340" s="12" t="s">
        <v>267</v>
      </c>
      <c r="C340" s="22">
        <v>42159</v>
      </c>
      <c r="D340" s="36">
        <v>19102600</v>
      </c>
      <c r="E340" s="32">
        <v>5412404</v>
      </c>
    </row>
    <row r="341" spans="1:5" s="59" customFormat="1" ht="20.100000000000001" customHeight="1">
      <c r="A341" s="14"/>
      <c r="B341" s="12" t="s">
        <v>268</v>
      </c>
      <c r="C341" s="22">
        <v>42156</v>
      </c>
      <c r="D341" s="36">
        <v>19420000</v>
      </c>
      <c r="E341" s="32">
        <v>5502334</v>
      </c>
    </row>
    <row r="342" spans="1:5" s="59" customFormat="1" ht="20.100000000000001" customHeight="1">
      <c r="A342" s="14"/>
      <c r="B342" s="12" t="s">
        <v>74</v>
      </c>
      <c r="C342" s="22">
        <v>42184</v>
      </c>
      <c r="D342" s="36">
        <v>257310</v>
      </c>
      <c r="E342" s="32">
        <v>72905</v>
      </c>
    </row>
    <row r="343" spans="1:5" s="59" customFormat="1" ht="20.100000000000001" customHeight="1">
      <c r="A343" s="14"/>
      <c r="B343" s="12" t="s">
        <v>269</v>
      </c>
      <c r="C343" s="22">
        <v>42184</v>
      </c>
      <c r="D343" s="23">
        <v>6101130</v>
      </c>
      <c r="E343" s="32">
        <v>1728654</v>
      </c>
    </row>
    <row r="344" spans="1:5" s="59" customFormat="1" ht="20.100000000000001" customHeight="1">
      <c r="A344" s="14"/>
      <c r="B344" s="12" t="s">
        <v>270</v>
      </c>
      <c r="C344" s="22">
        <v>42184</v>
      </c>
      <c r="D344" s="36">
        <v>4468800</v>
      </c>
      <c r="E344" s="32">
        <v>1266160</v>
      </c>
    </row>
    <row r="345" spans="1:5" s="59" customFormat="1" ht="20.100000000000001" customHeight="1">
      <c r="A345" s="14"/>
      <c r="B345" s="12" t="s">
        <v>271</v>
      </c>
      <c r="C345" s="22">
        <v>42206</v>
      </c>
      <c r="D345" s="23">
        <v>3717000</v>
      </c>
      <c r="E345" s="32">
        <v>1115100</v>
      </c>
    </row>
    <row r="346" spans="1:5" s="59" customFormat="1" ht="20.100000000000001" customHeight="1">
      <c r="A346" s="14"/>
      <c r="B346" s="12" t="s">
        <v>272</v>
      </c>
      <c r="C346" s="22">
        <v>42199</v>
      </c>
      <c r="D346" s="23">
        <v>5258000</v>
      </c>
      <c r="E346" s="32">
        <v>1577400</v>
      </c>
    </row>
    <row r="347" spans="1:5" s="59" customFormat="1" ht="20.100000000000001" customHeight="1">
      <c r="A347" s="14"/>
      <c r="B347" s="19" t="s">
        <v>273</v>
      </c>
      <c r="C347" s="22">
        <v>42205</v>
      </c>
      <c r="D347" s="48">
        <v>1128050</v>
      </c>
      <c r="E347" s="32">
        <v>338415</v>
      </c>
    </row>
    <row r="348" spans="1:5" s="59" customFormat="1" ht="20.100000000000001" customHeight="1">
      <c r="A348" s="14"/>
      <c r="B348" s="12" t="s">
        <v>274</v>
      </c>
      <c r="C348" s="22">
        <v>42206</v>
      </c>
      <c r="D348" s="23">
        <v>5100840</v>
      </c>
      <c r="E348" s="32">
        <v>1530252</v>
      </c>
    </row>
    <row r="349" spans="1:5" s="59" customFormat="1" ht="20.100000000000001" customHeight="1">
      <c r="A349" s="14"/>
      <c r="B349" s="12" t="s">
        <v>275</v>
      </c>
      <c r="C349" s="22">
        <v>42212</v>
      </c>
      <c r="D349" s="23">
        <v>1124830</v>
      </c>
      <c r="E349" s="32">
        <v>337449</v>
      </c>
    </row>
    <row r="350" spans="1:5" s="59" customFormat="1" ht="20.100000000000001" customHeight="1">
      <c r="A350" s="14"/>
      <c r="B350" s="19" t="s">
        <v>276</v>
      </c>
      <c r="C350" s="22">
        <v>42206</v>
      </c>
      <c r="D350" s="48">
        <v>5722000</v>
      </c>
      <c r="E350" s="32">
        <v>1716600</v>
      </c>
    </row>
    <row r="351" spans="1:5" s="59" customFormat="1" ht="20.100000000000001" customHeight="1">
      <c r="A351" s="14"/>
      <c r="B351" s="12" t="s">
        <v>277</v>
      </c>
      <c r="C351" s="22">
        <v>42240</v>
      </c>
      <c r="D351" s="23">
        <v>2112000</v>
      </c>
      <c r="E351" s="32">
        <v>668800</v>
      </c>
    </row>
    <row r="352" spans="1:5" s="59" customFormat="1" ht="20.100000000000001" customHeight="1">
      <c r="A352" s="14"/>
      <c r="B352" s="12" t="s">
        <v>278</v>
      </c>
      <c r="C352" s="22">
        <v>42255</v>
      </c>
      <c r="D352" s="23">
        <v>2510260</v>
      </c>
      <c r="E352" s="32">
        <v>836754</v>
      </c>
    </row>
    <row r="353" spans="1:5" s="59" customFormat="1" ht="20.100000000000001" customHeight="1">
      <c r="A353" s="14"/>
      <c r="B353" s="12" t="s">
        <v>279</v>
      </c>
      <c r="C353" s="22">
        <v>42250</v>
      </c>
      <c r="D353" s="23">
        <v>2750000</v>
      </c>
      <c r="E353" s="32">
        <v>916667</v>
      </c>
    </row>
    <row r="354" spans="1:5" s="59" customFormat="1" ht="20.100000000000001" customHeight="1">
      <c r="A354" s="24"/>
      <c r="B354" s="15" t="s">
        <v>280</v>
      </c>
      <c r="C354" s="29">
        <v>42167</v>
      </c>
      <c r="D354" s="17">
        <v>2720000</v>
      </c>
      <c r="E354" s="28">
        <v>770667</v>
      </c>
    </row>
    <row r="355" spans="1:5" s="59" customFormat="1" ht="20.100000000000001" customHeight="1">
      <c r="A355" s="41" t="s">
        <v>525</v>
      </c>
      <c r="B355" s="12" t="s">
        <v>281</v>
      </c>
      <c r="C355" s="22">
        <v>42167</v>
      </c>
      <c r="D355" s="23">
        <v>550000</v>
      </c>
      <c r="E355" s="32">
        <v>155834</v>
      </c>
    </row>
    <row r="356" spans="1:5" s="59" customFormat="1" ht="20.100000000000001" customHeight="1">
      <c r="A356" s="14"/>
      <c r="B356" s="19" t="s">
        <v>282</v>
      </c>
      <c r="C356" s="22">
        <v>42277</v>
      </c>
      <c r="D356" s="48">
        <v>6635640</v>
      </c>
      <c r="E356" s="32">
        <v>2211880</v>
      </c>
    </row>
    <row r="357" spans="1:5" s="59" customFormat="1" ht="20.100000000000001" customHeight="1">
      <c r="A357" s="14"/>
      <c r="B357" s="19" t="s">
        <v>283</v>
      </c>
      <c r="C357" s="22">
        <v>42279</v>
      </c>
      <c r="D357" s="48">
        <v>7621930</v>
      </c>
      <c r="E357" s="32">
        <v>2667676</v>
      </c>
    </row>
    <row r="358" spans="1:5" s="59" customFormat="1" ht="20.100000000000001" customHeight="1">
      <c r="A358" s="14"/>
      <c r="B358" s="19" t="s">
        <v>276</v>
      </c>
      <c r="C358" s="22">
        <v>42268</v>
      </c>
      <c r="D358" s="48">
        <v>4470000</v>
      </c>
      <c r="E358" s="32">
        <v>1490000</v>
      </c>
    </row>
    <row r="359" spans="1:5" s="59" customFormat="1" ht="20.100000000000001" customHeight="1">
      <c r="A359" s="14"/>
      <c r="B359" s="19" t="s">
        <v>284</v>
      </c>
      <c r="C359" s="22">
        <v>42310</v>
      </c>
      <c r="D359" s="48">
        <v>4092000</v>
      </c>
      <c r="E359" s="32">
        <v>1500400</v>
      </c>
    </row>
    <row r="360" spans="1:5" s="59" customFormat="1" ht="20.100000000000001" customHeight="1">
      <c r="A360" s="14"/>
      <c r="B360" s="12" t="s">
        <v>285</v>
      </c>
      <c r="C360" s="22">
        <v>42311</v>
      </c>
      <c r="D360" s="23">
        <v>1925000</v>
      </c>
      <c r="E360" s="32">
        <v>705834</v>
      </c>
    </row>
    <row r="361" spans="1:5" s="59" customFormat="1" ht="20.100000000000001" customHeight="1">
      <c r="A361" s="14"/>
      <c r="B361" s="12" t="s">
        <v>286</v>
      </c>
      <c r="C361" s="22">
        <v>42321</v>
      </c>
      <c r="D361" s="23">
        <v>4963650</v>
      </c>
      <c r="E361" s="32">
        <v>1820005</v>
      </c>
    </row>
    <row r="362" spans="1:5" s="59" customFormat="1" ht="20.100000000000001" customHeight="1">
      <c r="A362" s="14"/>
      <c r="B362" s="12" t="s">
        <v>287</v>
      </c>
      <c r="C362" s="22">
        <v>42332</v>
      </c>
      <c r="D362" s="23">
        <v>26321370</v>
      </c>
      <c r="E362" s="32">
        <v>9651169</v>
      </c>
    </row>
    <row r="363" spans="1:5" s="59" customFormat="1" ht="20.100000000000001" customHeight="1">
      <c r="A363" s="14"/>
      <c r="B363" s="12" t="s">
        <v>288</v>
      </c>
      <c r="C363" s="22">
        <v>42356</v>
      </c>
      <c r="D363" s="23">
        <v>874690</v>
      </c>
      <c r="E363" s="32">
        <v>335298</v>
      </c>
    </row>
    <row r="364" spans="1:5" s="59" customFormat="1" ht="20.100000000000001" customHeight="1">
      <c r="A364" s="14"/>
      <c r="B364" s="12" t="s">
        <v>289</v>
      </c>
      <c r="C364" s="22">
        <v>42360</v>
      </c>
      <c r="D364" s="23">
        <v>1625730</v>
      </c>
      <c r="E364" s="32">
        <v>623197</v>
      </c>
    </row>
    <row r="365" spans="1:5" s="59" customFormat="1" ht="20.100000000000001" customHeight="1">
      <c r="A365" s="14"/>
      <c r="B365" s="19" t="s">
        <v>236</v>
      </c>
      <c r="C365" s="22">
        <v>42360</v>
      </c>
      <c r="D365" s="48">
        <v>5000000</v>
      </c>
      <c r="E365" s="32">
        <v>1916667</v>
      </c>
    </row>
    <row r="366" spans="1:5" s="59" customFormat="1" ht="20.100000000000001" customHeight="1">
      <c r="A366" s="14"/>
      <c r="B366" s="12" t="s">
        <v>290</v>
      </c>
      <c r="C366" s="22">
        <v>42361</v>
      </c>
      <c r="D366" s="23">
        <v>494000</v>
      </c>
      <c r="E366" s="32">
        <v>189367</v>
      </c>
    </row>
    <row r="367" spans="1:5" s="59" customFormat="1" ht="20.100000000000001" customHeight="1">
      <c r="A367" s="14"/>
      <c r="B367" s="12" t="s">
        <v>291</v>
      </c>
      <c r="C367" s="22">
        <v>42362</v>
      </c>
      <c r="D367" s="23">
        <v>1056308</v>
      </c>
      <c r="E367" s="32">
        <v>404920</v>
      </c>
    </row>
    <row r="368" spans="1:5" s="59" customFormat="1" ht="20.100000000000001" customHeight="1">
      <c r="A368" s="14"/>
      <c r="B368" s="12" t="s">
        <v>292</v>
      </c>
      <c r="C368" s="22">
        <v>42362</v>
      </c>
      <c r="D368" s="23">
        <v>3468530</v>
      </c>
      <c r="E368" s="32">
        <v>1329604</v>
      </c>
    </row>
    <row r="369" spans="1:5" s="59" customFormat="1" ht="20.100000000000001" customHeight="1">
      <c r="A369" s="14"/>
      <c r="B369" s="12" t="s">
        <v>276</v>
      </c>
      <c r="C369" s="22">
        <v>42366</v>
      </c>
      <c r="D369" s="23">
        <v>1490000</v>
      </c>
      <c r="E369" s="32">
        <v>571167</v>
      </c>
    </row>
    <row r="370" spans="1:5" s="59" customFormat="1" ht="20.100000000000001" customHeight="1">
      <c r="A370" s="14"/>
      <c r="B370" s="12" t="s">
        <v>293</v>
      </c>
      <c r="C370" s="22">
        <v>42062</v>
      </c>
      <c r="D370" s="23">
        <v>10477776</v>
      </c>
      <c r="E370" s="32">
        <v>2270186</v>
      </c>
    </row>
    <row r="371" spans="1:5" s="59" customFormat="1" ht="20.100000000000001" customHeight="1">
      <c r="A371" s="14"/>
      <c r="B371" s="12" t="s">
        <v>294</v>
      </c>
      <c r="C371" s="22">
        <v>42062</v>
      </c>
      <c r="D371" s="23">
        <v>8415000</v>
      </c>
      <c r="E371" s="32">
        <v>1823250</v>
      </c>
    </row>
    <row r="372" spans="1:5" s="59" customFormat="1" ht="20.100000000000001" customHeight="1">
      <c r="A372" s="14"/>
      <c r="B372" s="12" t="s">
        <v>346</v>
      </c>
      <c r="C372" s="22">
        <v>42395</v>
      </c>
      <c r="D372" s="23">
        <v>99951930</v>
      </c>
      <c r="E372" s="32">
        <v>39980772</v>
      </c>
    </row>
    <row r="373" spans="1:5" s="59" customFormat="1" ht="20.100000000000001" customHeight="1">
      <c r="A373" s="14"/>
      <c r="B373" s="12" t="s">
        <v>347</v>
      </c>
      <c r="C373" s="22">
        <v>42443</v>
      </c>
      <c r="D373" s="23">
        <v>2461900</v>
      </c>
      <c r="E373" s="32">
        <v>1066824</v>
      </c>
    </row>
    <row r="374" spans="1:5" s="59" customFormat="1" ht="20.100000000000001" customHeight="1">
      <c r="A374" s="14"/>
      <c r="B374" s="12" t="s">
        <v>348</v>
      </c>
      <c r="C374" s="22">
        <v>42465</v>
      </c>
      <c r="D374" s="23">
        <v>1754100</v>
      </c>
      <c r="E374" s="32">
        <v>789345</v>
      </c>
    </row>
    <row r="375" spans="1:5" s="59" customFormat="1" ht="20.100000000000001" customHeight="1">
      <c r="A375" s="14"/>
      <c r="B375" s="12" t="s">
        <v>349</v>
      </c>
      <c r="C375" s="22">
        <v>42467</v>
      </c>
      <c r="D375" s="23">
        <v>1457040</v>
      </c>
      <c r="E375" s="32">
        <v>655668</v>
      </c>
    </row>
    <row r="376" spans="1:5" s="59" customFormat="1" ht="20.100000000000001" customHeight="1">
      <c r="A376" s="14"/>
      <c r="B376" s="12" t="s">
        <v>330</v>
      </c>
      <c r="C376" s="22">
        <v>42487</v>
      </c>
      <c r="D376" s="23">
        <v>37381290</v>
      </c>
      <c r="E376" s="32">
        <v>16821581</v>
      </c>
    </row>
    <row r="377" spans="1:5" s="59" customFormat="1" ht="20.100000000000001" customHeight="1">
      <c r="A377" s="14"/>
      <c r="B377" s="12" t="s">
        <v>331</v>
      </c>
      <c r="C377" s="22">
        <v>42487</v>
      </c>
      <c r="D377" s="23">
        <v>7538470</v>
      </c>
      <c r="E377" s="32">
        <v>3392312</v>
      </c>
    </row>
    <row r="378" spans="1:5" s="59" customFormat="1" ht="20.100000000000001" customHeight="1">
      <c r="A378" s="14"/>
      <c r="B378" s="12" t="s">
        <v>332</v>
      </c>
      <c r="C378" s="22">
        <v>42520</v>
      </c>
      <c r="D378" s="23">
        <v>18710740</v>
      </c>
      <c r="E378" s="32">
        <v>8731679</v>
      </c>
    </row>
    <row r="379" spans="1:5" s="59" customFormat="1" ht="20.100000000000001" customHeight="1">
      <c r="A379" s="41"/>
      <c r="B379" s="12" t="s">
        <v>333</v>
      </c>
      <c r="C379" s="22">
        <v>42451</v>
      </c>
      <c r="D379" s="23">
        <v>1390840</v>
      </c>
      <c r="E379" s="32">
        <v>602698</v>
      </c>
    </row>
    <row r="380" spans="1:5" s="59" customFormat="1" ht="20.100000000000001" customHeight="1">
      <c r="A380" s="14"/>
      <c r="B380" s="12" t="s">
        <v>350</v>
      </c>
      <c r="C380" s="22">
        <v>42570</v>
      </c>
      <c r="D380" s="23">
        <v>474300</v>
      </c>
      <c r="E380" s="32">
        <v>237150</v>
      </c>
    </row>
    <row r="381" spans="1:5" s="59" customFormat="1" ht="20.100000000000001" customHeight="1">
      <c r="A381" s="41"/>
      <c r="B381" s="12" t="s">
        <v>351</v>
      </c>
      <c r="C381" s="22">
        <v>42580</v>
      </c>
      <c r="D381" s="23">
        <v>5127540</v>
      </c>
      <c r="E381" s="32">
        <v>2563770</v>
      </c>
    </row>
    <row r="382" spans="1:5" s="59" customFormat="1" ht="20.100000000000001" customHeight="1">
      <c r="A382" s="14"/>
      <c r="B382" s="12" t="s">
        <v>352</v>
      </c>
      <c r="C382" s="22">
        <v>42581</v>
      </c>
      <c r="D382" s="23">
        <v>23721060</v>
      </c>
      <c r="E382" s="32">
        <v>11860530</v>
      </c>
    </row>
    <row r="383" spans="1:5" s="59" customFormat="1" ht="20.100000000000001" customHeight="1">
      <c r="A383" s="41"/>
      <c r="B383" s="12" t="s">
        <v>353</v>
      </c>
      <c r="C383" s="22">
        <v>42586</v>
      </c>
      <c r="D383" s="23">
        <v>2472610</v>
      </c>
      <c r="E383" s="32">
        <v>1277516</v>
      </c>
    </row>
    <row r="384" spans="1:5" s="59" customFormat="1" ht="20.100000000000001" customHeight="1">
      <c r="A384" s="14"/>
      <c r="B384" s="12" t="s">
        <v>354</v>
      </c>
      <c r="C384" s="22">
        <v>42586</v>
      </c>
      <c r="D384" s="23">
        <v>516630</v>
      </c>
      <c r="E384" s="32">
        <v>266926</v>
      </c>
    </row>
    <row r="385" spans="1:5" s="59" customFormat="1" ht="20.100000000000001" customHeight="1">
      <c r="A385" s="14"/>
      <c r="B385" s="12" t="s">
        <v>334</v>
      </c>
      <c r="C385" s="22">
        <v>42590</v>
      </c>
      <c r="D385" s="23">
        <v>1556690</v>
      </c>
      <c r="E385" s="32">
        <v>804290</v>
      </c>
    </row>
    <row r="386" spans="1:5" s="59" customFormat="1" ht="20.100000000000001" customHeight="1">
      <c r="A386" s="14"/>
      <c r="B386" s="12" t="s">
        <v>335</v>
      </c>
      <c r="C386" s="22">
        <v>42590</v>
      </c>
      <c r="D386" s="23">
        <v>396620</v>
      </c>
      <c r="E386" s="32">
        <v>204921</v>
      </c>
    </row>
    <row r="387" spans="1:5" s="59" customFormat="1" ht="20.100000000000001" customHeight="1">
      <c r="A387" s="14"/>
      <c r="B387" s="12" t="s">
        <v>336</v>
      </c>
      <c r="C387" s="22">
        <v>42604</v>
      </c>
      <c r="D387" s="23">
        <v>450975</v>
      </c>
      <c r="E387" s="32">
        <v>233004</v>
      </c>
    </row>
    <row r="388" spans="1:5" s="59" customFormat="1" ht="20.100000000000001" customHeight="1">
      <c r="A388" s="14"/>
      <c r="B388" s="12" t="s">
        <v>337</v>
      </c>
      <c r="C388" s="22">
        <v>42604</v>
      </c>
      <c r="D388" s="23">
        <v>5245095</v>
      </c>
      <c r="E388" s="32">
        <v>2709966</v>
      </c>
    </row>
    <row r="389" spans="1:5" s="59" customFormat="1" ht="20.100000000000001" customHeight="1">
      <c r="A389" s="14"/>
      <c r="B389" s="12" t="s">
        <v>338</v>
      </c>
      <c r="C389" s="22">
        <v>42604</v>
      </c>
      <c r="D389" s="23">
        <v>1845410</v>
      </c>
      <c r="E389" s="32">
        <v>953462</v>
      </c>
    </row>
    <row r="390" spans="1:5" s="59" customFormat="1" ht="20.100000000000001" customHeight="1">
      <c r="A390" s="14"/>
      <c r="B390" s="12" t="s">
        <v>339</v>
      </c>
      <c r="C390" s="22">
        <v>42640</v>
      </c>
      <c r="D390" s="23">
        <v>2119380</v>
      </c>
      <c r="E390" s="32">
        <v>1130336</v>
      </c>
    </row>
    <row r="391" spans="1:5" s="59" customFormat="1" ht="20.100000000000001" customHeight="1">
      <c r="A391" s="14"/>
      <c r="B391" s="12" t="s">
        <v>355</v>
      </c>
      <c r="C391" s="22">
        <v>42643</v>
      </c>
      <c r="D391" s="23">
        <v>1254400</v>
      </c>
      <c r="E391" s="32">
        <v>669014</v>
      </c>
    </row>
    <row r="392" spans="1:5" s="59" customFormat="1" ht="20.100000000000001" customHeight="1">
      <c r="A392" s="14"/>
      <c r="B392" s="12" t="s">
        <v>356</v>
      </c>
      <c r="C392" s="22">
        <v>42643</v>
      </c>
      <c r="D392" s="23">
        <v>5837860</v>
      </c>
      <c r="E392" s="32">
        <v>3113526</v>
      </c>
    </row>
    <row r="393" spans="1:5" s="59" customFormat="1" ht="20.100000000000001" customHeight="1">
      <c r="A393" s="24"/>
      <c r="B393" s="15" t="s">
        <v>357</v>
      </c>
      <c r="C393" s="29">
        <v>42643</v>
      </c>
      <c r="D393" s="17">
        <v>773950</v>
      </c>
      <c r="E393" s="28">
        <v>412774</v>
      </c>
    </row>
    <row r="394" spans="1:5" s="59" customFormat="1" ht="20.100000000000001" customHeight="1">
      <c r="A394" s="41" t="s">
        <v>525</v>
      </c>
      <c r="B394" s="12" t="s">
        <v>340</v>
      </c>
      <c r="C394" s="22">
        <v>42697</v>
      </c>
      <c r="D394" s="23">
        <v>9664920</v>
      </c>
      <c r="E394" s="32">
        <v>5476788</v>
      </c>
    </row>
    <row r="395" spans="1:5" s="59" customFormat="1" ht="20.100000000000001" customHeight="1">
      <c r="A395" s="14"/>
      <c r="B395" s="12" t="s">
        <v>341</v>
      </c>
      <c r="C395" s="22">
        <v>42697</v>
      </c>
      <c r="D395" s="23">
        <v>2307770</v>
      </c>
      <c r="E395" s="32">
        <v>1307737</v>
      </c>
    </row>
    <row r="396" spans="1:5" s="59" customFormat="1" ht="20.100000000000001" customHeight="1">
      <c r="A396" s="41"/>
      <c r="B396" s="12" t="s">
        <v>342</v>
      </c>
      <c r="C396" s="22">
        <v>42699</v>
      </c>
      <c r="D396" s="23">
        <v>5842820</v>
      </c>
      <c r="E396" s="32">
        <v>3310932</v>
      </c>
    </row>
    <row r="397" spans="1:5" s="59" customFormat="1" ht="20.100000000000001" customHeight="1">
      <c r="A397" s="41"/>
      <c r="B397" s="12" t="s">
        <v>343</v>
      </c>
      <c r="C397" s="22">
        <v>42699</v>
      </c>
      <c r="D397" s="23">
        <v>370890</v>
      </c>
      <c r="E397" s="32">
        <v>210171</v>
      </c>
    </row>
    <row r="398" spans="1:5" s="59" customFormat="1" ht="20.100000000000001" customHeight="1">
      <c r="A398" s="41"/>
      <c r="B398" s="12" t="s">
        <v>344</v>
      </c>
      <c r="C398" s="22">
        <v>42699</v>
      </c>
      <c r="D398" s="23">
        <v>4262350</v>
      </c>
      <c r="E398" s="32">
        <v>2415332</v>
      </c>
    </row>
    <row r="399" spans="1:5" s="59" customFormat="1" ht="20.100000000000001" customHeight="1">
      <c r="A399" s="41"/>
      <c r="B399" s="12" t="s">
        <v>358</v>
      </c>
      <c r="C399" s="22">
        <v>42709</v>
      </c>
      <c r="D399" s="23">
        <v>34823500</v>
      </c>
      <c r="E399" s="32">
        <v>20313709</v>
      </c>
    </row>
    <row r="400" spans="1:5" s="59" customFormat="1" ht="20.100000000000001" customHeight="1">
      <c r="A400" s="41"/>
      <c r="B400" s="12" t="s">
        <v>359</v>
      </c>
      <c r="C400" s="22">
        <v>42706</v>
      </c>
      <c r="D400" s="23">
        <v>1005400</v>
      </c>
      <c r="E400" s="32">
        <v>586484</v>
      </c>
    </row>
    <row r="401" spans="1:5" s="59" customFormat="1" ht="20.100000000000001" customHeight="1">
      <c r="A401" s="41"/>
      <c r="B401" s="12" t="s">
        <v>360</v>
      </c>
      <c r="C401" s="22">
        <v>42706</v>
      </c>
      <c r="D401" s="23">
        <v>6332310</v>
      </c>
      <c r="E401" s="32">
        <v>3693848</v>
      </c>
    </row>
    <row r="402" spans="1:5" s="59" customFormat="1" ht="20.100000000000001" customHeight="1">
      <c r="A402" s="41"/>
      <c r="B402" s="12" t="s">
        <v>361</v>
      </c>
      <c r="C402" s="22">
        <v>42709</v>
      </c>
      <c r="D402" s="23">
        <v>2433060</v>
      </c>
      <c r="E402" s="32">
        <v>1419285</v>
      </c>
    </row>
    <row r="403" spans="1:5" s="59" customFormat="1" ht="20.100000000000001" customHeight="1">
      <c r="A403" s="41"/>
      <c r="B403" s="12" t="s">
        <v>362</v>
      </c>
      <c r="C403" s="22">
        <v>42710</v>
      </c>
      <c r="D403" s="23">
        <v>3295700</v>
      </c>
      <c r="E403" s="32">
        <v>1922492</v>
      </c>
    </row>
    <row r="404" spans="1:5" s="59" customFormat="1" ht="20.100000000000001" customHeight="1">
      <c r="A404" s="41"/>
      <c r="B404" s="12" t="s">
        <v>363</v>
      </c>
      <c r="C404" s="22">
        <v>42710</v>
      </c>
      <c r="D404" s="23">
        <v>3619440</v>
      </c>
      <c r="E404" s="32">
        <v>2111340</v>
      </c>
    </row>
    <row r="405" spans="1:5" s="59" customFormat="1" ht="20.100000000000001" customHeight="1">
      <c r="A405" s="41"/>
      <c r="B405" s="12" t="s">
        <v>364</v>
      </c>
      <c r="C405" s="22">
        <v>42718</v>
      </c>
      <c r="D405" s="23">
        <v>2069700</v>
      </c>
      <c r="E405" s="32">
        <v>1207325</v>
      </c>
    </row>
    <row r="406" spans="1:5" s="59" customFormat="1" ht="20.100000000000001" customHeight="1">
      <c r="A406" s="41"/>
      <c r="B406" s="12" t="s">
        <v>365</v>
      </c>
      <c r="C406" s="22">
        <v>42713</v>
      </c>
      <c r="D406" s="23">
        <v>6300150</v>
      </c>
      <c r="E406" s="32">
        <v>3675088</v>
      </c>
    </row>
    <row r="407" spans="1:5" s="59" customFormat="1" ht="20.100000000000001" customHeight="1">
      <c r="A407" s="41"/>
      <c r="B407" s="12" t="s">
        <v>366</v>
      </c>
      <c r="C407" s="22">
        <v>42720</v>
      </c>
      <c r="D407" s="23">
        <v>914910</v>
      </c>
      <c r="E407" s="32">
        <v>533698</v>
      </c>
    </row>
    <row r="408" spans="1:5" s="59" customFormat="1" ht="20.100000000000001" customHeight="1">
      <c r="A408" s="41"/>
      <c r="B408" s="12" t="s">
        <v>345</v>
      </c>
      <c r="C408" s="22">
        <v>42725</v>
      </c>
      <c r="D408" s="23">
        <v>50892740</v>
      </c>
      <c r="E408" s="32">
        <v>29687432</v>
      </c>
    </row>
    <row r="409" spans="1:5" s="59" customFormat="1" ht="20.100000000000001" customHeight="1">
      <c r="A409" s="41"/>
      <c r="B409" s="12" t="s">
        <v>367</v>
      </c>
      <c r="C409" s="22">
        <v>42724</v>
      </c>
      <c r="D409" s="23">
        <v>18097200</v>
      </c>
      <c r="E409" s="32">
        <v>10556700</v>
      </c>
    </row>
    <row r="410" spans="1:5" s="59" customFormat="1" ht="20.100000000000001" customHeight="1">
      <c r="A410" s="41"/>
      <c r="B410" s="12" t="s">
        <v>368</v>
      </c>
      <c r="C410" s="22">
        <v>42725</v>
      </c>
      <c r="D410" s="23">
        <v>4427780</v>
      </c>
      <c r="E410" s="32">
        <v>2582872</v>
      </c>
    </row>
    <row r="411" spans="1:5" s="59" customFormat="1" ht="20.100000000000001" customHeight="1">
      <c r="A411" s="41"/>
      <c r="B411" s="12" t="s">
        <v>369</v>
      </c>
      <c r="C411" s="22">
        <v>42725</v>
      </c>
      <c r="D411" s="23">
        <v>6273690</v>
      </c>
      <c r="E411" s="32">
        <v>3659653</v>
      </c>
    </row>
    <row r="412" spans="1:5" s="59" customFormat="1" ht="20.100000000000001" customHeight="1">
      <c r="A412" s="41"/>
      <c r="B412" s="12" t="s">
        <v>370</v>
      </c>
      <c r="C412" s="22">
        <v>42726</v>
      </c>
      <c r="D412" s="23">
        <v>47153260</v>
      </c>
      <c r="E412" s="32">
        <v>27506069</v>
      </c>
    </row>
    <row r="413" spans="1:5" s="59" customFormat="1" ht="20.100000000000001" customHeight="1">
      <c r="A413" s="41"/>
      <c r="B413" s="12" t="s">
        <v>371</v>
      </c>
      <c r="C413" s="22">
        <v>42726</v>
      </c>
      <c r="D413" s="23">
        <v>65232930</v>
      </c>
      <c r="E413" s="32">
        <v>38052543</v>
      </c>
    </row>
    <row r="414" spans="1:5" s="59" customFormat="1" ht="20.100000000000001" customHeight="1">
      <c r="A414" s="41"/>
      <c r="B414" s="12" t="s">
        <v>372</v>
      </c>
      <c r="C414" s="22">
        <v>42725</v>
      </c>
      <c r="D414" s="23">
        <v>7389690</v>
      </c>
      <c r="E414" s="32">
        <v>4310653</v>
      </c>
    </row>
    <row r="415" spans="1:5" s="59" customFormat="1" ht="20.100000000000001" customHeight="1">
      <c r="A415" s="41"/>
      <c r="B415" s="12" t="s">
        <v>373</v>
      </c>
      <c r="C415" s="22">
        <v>42726</v>
      </c>
      <c r="D415" s="23">
        <v>25878990</v>
      </c>
      <c r="E415" s="32">
        <v>15096078</v>
      </c>
    </row>
    <row r="416" spans="1:5" s="59" customFormat="1" ht="20.100000000000001" customHeight="1">
      <c r="A416" s="41"/>
      <c r="B416" s="12" t="s">
        <v>374</v>
      </c>
      <c r="C416" s="22">
        <v>42726</v>
      </c>
      <c r="D416" s="23">
        <v>1703140</v>
      </c>
      <c r="E416" s="32">
        <v>993499</v>
      </c>
    </row>
    <row r="417" spans="1:5" s="59" customFormat="1" ht="20.100000000000001" customHeight="1">
      <c r="A417" s="41"/>
      <c r="B417" s="12" t="s">
        <v>375</v>
      </c>
      <c r="C417" s="22">
        <v>42726</v>
      </c>
      <c r="D417" s="23">
        <v>494520</v>
      </c>
      <c r="E417" s="32">
        <v>288470</v>
      </c>
    </row>
    <row r="418" spans="1:5" s="59" customFormat="1" ht="20.100000000000001" customHeight="1">
      <c r="A418" s="41"/>
      <c r="B418" s="12" t="s">
        <v>376</v>
      </c>
      <c r="C418" s="22">
        <v>42726</v>
      </c>
      <c r="D418" s="23">
        <v>686800</v>
      </c>
      <c r="E418" s="32">
        <v>400634</v>
      </c>
    </row>
    <row r="419" spans="1:5" s="59" customFormat="1" ht="20.100000000000001" customHeight="1">
      <c r="A419" s="41"/>
      <c r="B419" s="12" t="s">
        <v>377</v>
      </c>
      <c r="C419" s="22">
        <v>42730</v>
      </c>
      <c r="D419" s="23">
        <v>15676000</v>
      </c>
      <c r="E419" s="32">
        <v>9144334</v>
      </c>
    </row>
    <row r="420" spans="1:5" s="59" customFormat="1" ht="20.100000000000001" customHeight="1">
      <c r="A420" s="41"/>
      <c r="B420" s="12" t="s">
        <v>418</v>
      </c>
      <c r="C420" s="22">
        <v>42737</v>
      </c>
      <c r="D420" s="23">
        <v>4533130</v>
      </c>
      <c r="E420" s="32">
        <v>2719878</v>
      </c>
    </row>
    <row r="421" spans="1:5" s="59" customFormat="1" ht="20.100000000000001" customHeight="1">
      <c r="A421" s="41"/>
      <c r="B421" s="12" t="s">
        <v>419</v>
      </c>
      <c r="C421" s="22">
        <v>42754</v>
      </c>
      <c r="D421" s="23">
        <v>10749730</v>
      </c>
      <c r="E421" s="32">
        <v>6449838</v>
      </c>
    </row>
    <row r="422" spans="1:5" s="59" customFormat="1" ht="20.100000000000001" customHeight="1">
      <c r="A422" s="41"/>
      <c r="B422" s="12" t="s">
        <v>420</v>
      </c>
      <c r="C422" s="22">
        <v>42769</v>
      </c>
      <c r="D422" s="23">
        <v>3317820</v>
      </c>
      <c r="E422" s="32">
        <v>2045989</v>
      </c>
    </row>
    <row r="423" spans="1:5" s="59" customFormat="1" ht="20.100000000000001" customHeight="1">
      <c r="A423" s="41"/>
      <c r="B423" s="12" t="s">
        <v>421</v>
      </c>
      <c r="C423" s="22">
        <v>42758</v>
      </c>
      <c r="D423" s="23">
        <v>1045610</v>
      </c>
      <c r="E423" s="32">
        <v>627366</v>
      </c>
    </row>
    <row r="424" spans="1:5" s="59" customFormat="1" ht="20.100000000000001" customHeight="1">
      <c r="A424" s="41"/>
      <c r="B424" s="12" t="s">
        <v>422</v>
      </c>
      <c r="C424" s="22">
        <v>42767</v>
      </c>
      <c r="D424" s="23">
        <v>529840</v>
      </c>
      <c r="E424" s="32">
        <v>326735</v>
      </c>
    </row>
    <row r="425" spans="1:5" s="59" customFormat="1" ht="20.100000000000001" customHeight="1">
      <c r="A425" s="41"/>
      <c r="B425" s="12" t="s">
        <v>423</v>
      </c>
      <c r="C425" s="22">
        <v>42767</v>
      </c>
      <c r="D425" s="23">
        <v>1247360</v>
      </c>
      <c r="E425" s="32">
        <v>769206</v>
      </c>
    </row>
    <row r="426" spans="1:5" s="59" customFormat="1" ht="20.100000000000001" customHeight="1">
      <c r="A426" s="41"/>
      <c r="B426" s="12" t="s">
        <v>424</v>
      </c>
      <c r="C426" s="22">
        <v>42767</v>
      </c>
      <c r="D426" s="23">
        <v>1450200</v>
      </c>
      <c r="E426" s="32">
        <v>894290</v>
      </c>
    </row>
    <row r="427" spans="1:5" s="59" customFormat="1" ht="20.100000000000001" customHeight="1">
      <c r="A427" s="41"/>
      <c r="B427" s="12" t="s">
        <v>425</v>
      </c>
      <c r="C427" s="22">
        <v>42818</v>
      </c>
      <c r="D427" s="23">
        <v>1045610</v>
      </c>
      <c r="E427" s="32">
        <v>662220</v>
      </c>
    </row>
    <row r="428" spans="1:5" s="59" customFormat="1" ht="20.100000000000001" customHeight="1">
      <c r="A428" s="41"/>
      <c r="B428" s="12" t="s">
        <v>426</v>
      </c>
      <c r="C428" s="22">
        <v>42821</v>
      </c>
      <c r="D428" s="23">
        <v>1186050</v>
      </c>
      <c r="E428" s="32">
        <v>751165</v>
      </c>
    </row>
    <row r="429" spans="1:5" s="59" customFormat="1" ht="20.100000000000001" customHeight="1">
      <c r="A429" s="41"/>
      <c r="B429" s="12" t="s">
        <v>425</v>
      </c>
      <c r="C429" s="22">
        <v>42845</v>
      </c>
      <c r="D429" s="23">
        <v>1045610</v>
      </c>
      <c r="E429" s="32">
        <v>679647</v>
      </c>
    </row>
    <row r="430" spans="1:5" s="59" customFormat="1" ht="20.100000000000001" customHeight="1">
      <c r="A430" s="41"/>
      <c r="B430" s="12" t="s">
        <v>426</v>
      </c>
      <c r="C430" s="22">
        <v>42865</v>
      </c>
      <c r="D430" s="23">
        <v>1186050</v>
      </c>
      <c r="E430" s="32">
        <v>790700</v>
      </c>
    </row>
    <row r="431" spans="1:5" s="59" customFormat="1" ht="20.100000000000001" customHeight="1">
      <c r="A431" s="41"/>
      <c r="B431" s="12" t="s">
        <v>427</v>
      </c>
      <c r="C431" s="22">
        <v>42877</v>
      </c>
      <c r="D431" s="23">
        <v>2463230</v>
      </c>
      <c r="E431" s="32">
        <v>1642154</v>
      </c>
    </row>
    <row r="432" spans="1:5" s="59" customFormat="1" ht="20.100000000000001" customHeight="1">
      <c r="A432" s="42"/>
      <c r="B432" s="15" t="s">
        <v>428</v>
      </c>
      <c r="C432" s="29">
        <v>42894</v>
      </c>
      <c r="D432" s="17">
        <v>1699000</v>
      </c>
      <c r="E432" s="28">
        <v>1160984</v>
      </c>
    </row>
    <row r="433" spans="1:5" s="59" customFormat="1" ht="20.100000000000001" customHeight="1">
      <c r="A433" s="41" t="s">
        <v>525</v>
      </c>
      <c r="B433" s="18" t="s">
        <v>426</v>
      </c>
      <c r="C433" s="22">
        <v>42913</v>
      </c>
      <c r="D433" s="23">
        <v>5930260</v>
      </c>
      <c r="E433" s="32">
        <v>4052345</v>
      </c>
    </row>
    <row r="434" spans="1:5" s="59" customFormat="1" ht="20.100000000000001" customHeight="1">
      <c r="A434" s="41"/>
      <c r="B434" s="12" t="s">
        <v>429</v>
      </c>
      <c r="C434" s="22">
        <v>42915</v>
      </c>
      <c r="D434" s="23">
        <v>620760</v>
      </c>
      <c r="E434" s="32">
        <v>424186</v>
      </c>
    </row>
    <row r="435" spans="1:5" s="59" customFormat="1" ht="20.100000000000001" customHeight="1">
      <c r="A435" s="41"/>
      <c r="B435" s="12" t="s">
        <v>430</v>
      </c>
      <c r="C435" s="22">
        <v>42916</v>
      </c>
      <c r="D435" s="23">
        <v>1457830</v>
      </c>
      <c r="E435" s="32">
        <v>996184</v>
      </c>
    </row>
    <row r="436" spans="1:5" s="59" customFormat="1" ht="20.100000000000001" customHeight="1">
      <c r="A436" s="41"/>
      <c r="B436" s="12" t="s">
        <v>452</v>
      </c>
      <c r="C436" s="22">
        <v>42920</v>
      </c>
      <c r="D436" s="23">
        <v>1144110</v>
      </c>
      <c r="E436" s="32">
        <v>800877</v>
      </c>
    </row>
    <row r="437" spans="1:5" s="59" customFormat="1" ht="20.100000000000001" customHeight="1">
      <c r="A437" s="41"/>
      <c r="B437" s="12" t="s">
        <v>431</v>
      </c>
      <c r="C437" s="22">
        <v>42934</v>
      </c>
      <c r="D437" s="23">
        <v>5562830</v>
      </c>
      <c r="E437" s="32">
        <v>3893981</v>
      </c>
    </row>
    <row r="438" spans="1:5" s="59" customFormat="1" ht="20.100000000000001" customHeight="1">
      <c r="A438" s="41"/>
      <c r="B438" s="12" t="s">
        <v>426</v>
      </c>
      <c r="C438" s="22">
        <v>42944</v>
      </c>
      <c r="D438" s="23">
        <v>7116320</v>
      </c>
      <c r="E438" s="32">
        <v>4981424</v>
      </c>
    </row>
    <row r="439" spans="1:5" s="59" customFormat="1" ht="20.100000000000001" customHeight="1">
      <c r="A439" s="41"/>
      <c r="B439" s="12" t="s">
        <v>425</v>
      </c>
      <c r="C439" s="22">
        <v>42944</v>
      </c>
      <c r="D439" s="23">
        <v>1902210</v>
      </c>
      <c r="E439" s="32">
        <v>1331547</v>
      </c>
    </row>
    <row r="440" spans="1:5" s="59" customFormat="1" ht="20.100000000000001" customHeight="1">
      <c r="A440" s="41"/>
      <c r="B440" s="12" t="s">
        <v>453</v>
      </c>
      <c r="C440" s="22">
        <v>42947</v>
      </c>
      <c r="D440" s="23">
        <v>1719230</v>
      </c>
      <c r="E440" s="32">
        <v>1203461</v>
      </c>
    </row>
    <row r="441" spans="1:5" s="59" customFormat="1" ht="20.100000000000001" customHeight="1">
      <c r="A441" s="41"/>
      <c r="B441" s="12" t="s">
        <v>432</v>
      </c>
      <c r="C441" s="22">
        <v>42944</v>
      </c>
      <c r="D441" s="23">
        <v>606490</v>
      </c>
      <c r="E441" s="32">
        <v>424543</v>
      </c>
    </row>
    <row r="442" spans="1:5" s="59" customFormat="1" ht="20.100000000000001" customHeight="1">
      <c r="A442" s="41"/>
      <c r="B442" s="12" t="s">
        <v>433</v>
      </c>
      <c r="C442" s="22">
        <v>42944</v>
      </c>
      <c r="D442" s="23">
        <v>643450</v>
      </c>
      <c r="E442" s="32">
        <v>450415</v>
      </c>
    </row>
    <row r="443" spans="1:5" s="59" customFormat="1" ht="20.100000000000001" customHeight="1">
      <c r="A443" s="41"/>
      <c r="B443" s="12" t="s">
        <v>426</v>
      </c>
      <c r="C443" s="22">
        <v>43095</v>
      </c>
      <c r="D443" s="23">
        <v>34510000</v>
      </c>
      <c r="E443" s="32">
        <v>27032834</v>
      </c>
    </row>
    <row r="444" spans="1:5" s="59" customFormat="1" ht="20.100000000000001" customHeight="1">
      <c r="A444" s="41"/>
      <c r="B444" s="12" t="s">
        <v>434</v>
      </c>
      <c r="C444" s="22">
        <v>43095</v>
      </c>
      <c r="D444" s="23">
        <v>13100000</v>
      </c>
      <c r="E444" s="32">
        <v>10261667</v>
      </c>
    </row>
    <row r="445" spans="1:5" s="59" customFormat="1" ht="20.100000000000001" customHeight="1">
      <c r="A445" s="41"/>
      <c r="B445" s="12" t="s">
        <v>435</v>
      </c>
      <c r="C445" s="22">
        <v>43095</v>
      </c>
      <c r="D445" s="23">
        <v>8372000</v>
      </c>
      <c r="E445" s="32">
        <v>6558067</v>
      </c>
    </row>
    <row r="446" spans="1:5" s="59" customFormat="1" ht="20.100000000000001" customHeight="1">
      <c r="A446" s="41"/>
      <c r="B446" s="12" t="s">
        <v>425</v>
      </c>
      <c r="C446" s="22">
        <v>43095</v>
      </c>
      <c r="D446" s="23">
        <v>3784000</v>
      </c>
      <c r="E446" s="32">
        <v>2964134</v>
      </c>
    </row>
    <row r="447" spans="1:5" s="59" customFormat="1" ht="20.100000000000001" customHeight="1">
      <c r="A447" s="41"/>
      <c r="B447" s="12" t="s">
        <v>476</v>
      </c>
      <c r="C447" s="22">
        <v>43139</v>
      </c>
      <c r="D447" s="23">
        <v>1100000</v>
      </c>
      <c r="E447" s="32">
        <v>898334</v>
      </c>
    </row>
    <row r="448" spans="1:5" s="59" customFormat="1" ht="20.100000000000001" customHeight="1">
      <c r="A448" s="41"/>
      <c r="B448" s="12" t="s">
        <v>425</v>
      </c>
      <c r="C448" s="22">
        <v>43139</v>
      </c>
      <c r="D448" s="23">
        <v>884750</v>
      </c>
      <c r="E448" s="32">
        <v>722546</v>
      </c>
    </row>
    <row r="449" spans="1:5" s="59" customFormat="1" ht="20.100000000000001" customHeight="1">
      <c r="A449" s="41"/>
      <c r="B449" s="12" t="s">
        <v>477</v>
      </c>
      <c r="C449" s="22">
        <v>43140</v>
      </c>
      <c r="D449" s="23">
        <v>2975980</v>
      </c>
      <c r="E449" s="32">
        <v>2430384</v>
      </c>
    </row>
    <row r="450" spans="1:5" s="59" customFormat="1" ht="20.100000000000001" customHeight="1">
      <c r="A450" s="41"/>
      <c r="B450" s="12" t="s">
        <v>478</v>
      </c>
      <c r="C450" s="22">
        <v>43140</v>
      </c>
      <c r="D450" s="23">
        <v>894800</v>
      </c>
      <c r="E450" s="32">
        <v>730754</v>
      </c>
    </row>
    <row r="451" spans="1:5" s="59" customFormat="1" ht="20.100000000000001" customHeight="1">
      <c r="A451" s="41"/>
      <c r="B451" s="12" t="s">
        <v>455</v>
      </c>
      <c r="C451" s="22">
        <v>43143</v>
      </c>
      <c r="D451" s="23">
        <v>229600</v>
      </c>
      <c r="E451" s="32">
        <v>187507</v>
      </c>
    </row>
    <row r="452" spans="1:5" s="59" customFormat="1" ht="20.100000000000001" customHeight="1">
      <c r="A452" s="41"/>
      <c r="B452" s="12" t="s">
        <v>456</v>
      </c>
      <c r="C452" s="22">
        <v>43143</v>
      </c>
      <c r="D452" s="23">
        <v>638400</v>
      </c>
      <c r="E452" s="32">
        <v>521360</v>
      </c>
    </row>
    <row r="453" spans="1:5" s="59" customFormat="1" ht="20.100000000000001" customHeight="1">
      <c r="A453" s="41"/>
      <c r="B453" s="12" t="s">
        <v>457</v>
      </c>
      <c r="C453" s="22">
        <v>43143</v>
      </c>
      <c r="D453" s="23">
        <v>237300</v>
      </c>
      <c r="E453" s="32">
        <v>193795</v>
      </c>
    </row>
    <row r="454" spans="1:5" s="59" customFormat="1" ht="20.100000000000001" customHeight="1">
      <c r="A454" s="41"/>
      <c r="B454" s="12" t="s">
        <v>458</v>
      </c>
      <c r="C454" s="22">
        <v>43143</v>
      </c>
      <c r="D454" s="23">
        <v>1362650</v>
      </c>
      <c r="E454" s="32">
        <v>1112831</v>
      </c>
    </row>
    <row r="455" spans="1:5" s="59" customFormat="1" ht="20.100000000000001" customHeight="1">
      <c r="A455" s="41"/>
      <c r="B455" s="12" t="s">
        <v>459</v>
      </c>
      <c r="C455" s="22">
        <v>43143</v>
      </c>
      <c r="D455" s="23">
        <v>662600</v>
      </c>
      <c r="E455" s="32">
        <v>541124</v>
      </c>
    </row>
    <row r="456" spans="1:5" s="59" customFormat="1" ht="20.100000000000001" customHeight="1">
      <c r="A456" s="41"/>
      <c r="B456" s="12" t="s">
        <v>460</v>
      </c>
      <c r="C456" s="22">
        <v>43143</v>
      </c>
      <c r="D456" s="23">
        <v>423400</v>
      </c>
      <c r="E456" s="32">
        <v>345777</v>
      </c>
    </row>
    <row r="457" spans="1:5" s="59" customFormat="1" ht="20.100000000000001" customHeight="1">
      <c r="A457" s="41"/>
      <c r="B457" s="12" t="s">
        <v>479</v>
      </c>
      <c r="C457" s="22">
        <v>43143</v>
      </c>
      <c r="D457" s="23">
        <v>339400</v>
      </c>
      <c r="E457" s="32">
        <v>277177</v>
      </c>
    </row>
    <row r="458" spans="1:5" s="59" customFormat="1" ht="20.100000000000001" customHeight="1">
      <c r="A458" s="41"/>
      <c r="B458" s="12" t="s">
        <v>480</v>
      </c>
      <c r="C458" s="22">
        <v>43143</v>
      </c>
      <c r="D458" s="23">
        <v>546200</v>
      </c>
      <c r="E458" s="32">
        <v>446064</v>
      </c>
    </row>
    <row r="459" spans="1:5" s="59" customFormat="1" ht="20.100000000000001" customHeight="1">
      <c r="A459" s="41"/>
      <c r="B459" s="12" t="s">
        <v>481</v>
      </c>
      <c r="C459" s="22">
        <v>43145</v>
      </c>
      <c r="D459" s="23">
        <v>7216000</v>
      </c>
      <c r="E459" s="32">
        <v>5893067</v>
      </c>
    </row>
    <row r="460" spans="1:5" s="59" customFormat="1" ht="20.100000000000001" customHeight="1">
      <c r="A460" s="41"/>
      <c r="B460" s="12" t="s">
        <v>469</v>
      </c>
      <c r="C460" s="22">
        <v>43161</v>
      </c>
      <c r="D460" s="23">
        <v>1519750</v>
      </c>
      <c r="E460" s="32">
        <v>1266459</v>
      </c>
    </row>
    <row r="461" spans="1:5" s="59" customFormat="1" ht="20.100000000000001" customHeight="1">
      <c r="A461" s="41"/>
      <c r="B461" s="12" t="s">
        <v>482</v>
      </c>
      <c r="C461" s="22">
        <v>43161</v>
      </c>
      <c r="D461" s="23">
        <v>896000</v>
      </c>
      <c r="E461" s="32">
        <v>746667</v>
      </c>
    </row>
    <row r="462" spans="1:5" s="59" customFormat="1" ht="20.100000000000001" customHeight="1">
      <c r="A462" s="41"/>
      <c r="B462" s="12" t="s">
        <v>468</v>
      </c>
      <c r="C462" s="22">
        <v>43161</v>
      </c>
      <c r="D462" s="23">
        <v>4324640</v>
      </c>
      <c r="E462" s="32">
        <v>3603867</v>
      </c>
    </row>
    <row r="463" spans="1:5" s="59" customFormat="1" ht="20.100000000000001" customHeight="1">
      <c r="A463" s="41"/>
      <c r="B463" s="12" t="s">
        <v>483</v>
      </c>
      <c r="C463" s="22">
        <v>43164</v>
      </c>
      <c r="D463" s="23">
        <v>4020520</v>
      </c>
      <c r="E463" s="32">
        <v>3350434</v>
      </c>
    </row>
    <row r="464" spans="1:5" s="59" customFormat="1" ht="20.100000000000001" customHeight="1">
      <c r="A464" s="41"/>
      <c r="B464" s="12" t="s">
        <v>484</v>
      </c>
      <c r="C464" s="22">
        <v>43164</v>
      </c>
      <c r="D464" s="23">
        <v>259000</v>
      </c>
      <c r="E464" s="32">
        <v>215834</v>
      </c>
    </row>
    <row r="465" spans="1:5" s="59" customFormat="1" ht="20.100000000000001" customHeight="1">
      <c r="A465" s="41"/>
      <c r="B465" s="12" t="s">
        <v>485</v>
      </c>
      <c r="C465" s="22">
        <v>43164</v>
      </c>
      <c r="D465" s="23">
        <v>2290500</v>
      </c>
      <c r="E465" s="32">
        <v>1908750</v>
      </c>
    </row>
    <row r="466" spans="1:5" s="59" customFormat="1" ht="20.100000000000001" customHeight="1">
      <c r="A466" s="41"/>
      <c r="B466" s="12" t="s">
        <v>486</v>
      </c>
      <c r="C466" s="22">
        <v>43164</v>
      </c>
      <c r="D466" s="23">
        <v>293000</v>
      </c>
      <c r="E466" s="32">
        <v>244167</v>
      </c>
    </row>
    <row r="467" spans="1:5" s="59" customFormat="1" ht="20.100000000000001" customHeight="1">
      <c r="A467" s="41"/>
      <c r="B467" s="12" t="s">
        <v>487</v>
      </c>
      <c r="C467" s="22">
        <v>43164</v>
      </c>
      <c r="D467" s="23">
        <v>303540</v>
      </c>
      <c r="E467" s="32">
        <v>252950</v>
      </c>
    </row>
    <row r="468" spans="1:5" s="59" customFormat="1" ht="20.100000000000001" customHeight="1">
      <c r="A468" s="41"/>
      <c r="B468" s="12" t="s">
        <v>488</v>
      </c>
      <c r="C468" s="22">
        <v>43164</v>
      </c>
      <c r="D468" s="23">
        <v>991050</v>
      </c>
      <c r="E468" s="32">
        <v>825875</v>
      </c>
    </row>
    <row r="469" spans="1:5" s="59" customFormat="1" ht="20.100000000000001" customHeight="1">
      <c r="A469" s="41"/>
      <c r="B469" s="12" t="s">
        <v>489</v>
      </c>
      <c r="C469" s="22">
        <v>43164</v>
      </c>
      <c r="D469" s="23">
        <v>382950</v>
      </c>
      <c r="E469" s="32">
        <v>319125</v>
      </c>
    </row>
    <row r="470" spans="1:5" s="59" customFormat="1" ht="20.100000000000001" customHeight="1">
      <c r="A470" s="41"/>
      <c r="B470" s="12" t="s">
        <v>425</v>
      </c>
      <c r="C470" s="22">
        <v>43143</v>
      </c>
      <c r="D470" s="23">
        <v>884750</v>
      </c>
      <c r="E470" s="32">
        <v>722546</v>
      </c>
    </row>
    <row r="471" spans="1:5" s="59" customFormat="1" ht="20.100000000000001" customHeight="1">
      <c r="A471" s="42"/>
      <c r="B471" s="15" t="s">
        <v>426</v>
      </c>
      <c r="C471" s="29">
        <v>43186</v>
      </c>
      <c r="D471" s="17">
        <v>2392200</v>
      </c>
      <c r="E471" s="28">
        <v>1993500</v>
      </c>
    </row>
    <row r="472" spans="1:5" s="59" customFormat="1" ht="20.100000000000001" customHeight="1">
      <c r="A472" s="41" t="s">
        <v>525</v>
      </c>
      <c r="B472" s="12" t="s">
        <v>526</v>
      </c>
      <c r="C472" s="22">
        <v>43203</v>
      </c>
      <c r="D472" s="23">
        <v>1580480</v>
      </c>
      <c r="E472" s="32">
        <v>1343408</v>
      </c>
    </row>
    <row r="473" spans="1:5" s="59" customFormat="1" ht="20.100000000000001" customHeight="1">
      <c r="A473" s="41"/>
      <c r="B473" s="12" t="s">
        <v>490</v>
      </c>
      <c r="C473" s="22">
        <v>43222</v>
      </c>
      <c r="D473" s="23">
        <v>306640</v>
      </c>
      <c r="E473" s="32">
        <v>265755</v>
      </c>
    </row>
    <row r="474" spans="1:5" s="59" customFormat="1" ht="20.100000000000001" customHeight="1">
      <c r="A474" s="41"/>
      <c r="B474" s="12" t="s">
        <v>491</v>
      </c>
      <c r="C474" s="22">
        <v>43229</v>
      </c>
      <c r="D474" s="23">
        <v>380760</v>
      </c>
      <c r="E474" s="32">
        <v>329992</v>
      </c>
    </row>
    <row r="475" spans="1:5" s="59" customFormat="1" ht="20.100000000000001" customHeight="1">
      <c r="A475" s="41"/>
      <c r="B475" s="12" t="s">
        <v>492</v>
      </c>
      <c r="C475" s="22">
        <v>43238</v>
      </c>
      <c r="D475" s="23">
        <v>1379400</v>
      </c>
      <c r="E475" s="32">
        <v>1195480</v>
      </c>
    </row>
    <row r="476" spans="1:5" s="59" customFormat="1" ht="20.100000000000001" customHeight="1">
      <c r="A476" s="41"/>
      <c r="B476" s="12" t="s">
        <v>493</v>
      </c>
      <c r="C476" s="22">
        <v>43241</v>
      </c>
      <c r="D476" s="23">
        <v>1517100</v>
      </c>
      <c r="E476" s="32">
        <v>1314820</v>
      </c>
    </row>
    <row r="477" spans="1:5" s="59" customFormat="1" ht="20.100000000000001" customHeight="1">
      <c r="A477" s="41"/>
      <c r="B477" s="12" t="s">
        <v>494</v>
      </c>
      <c r="C477" s="22">
        <v>43241</v>
      </c>
      <c r="D477" s="23">
        <v>169000</v>
      </c>
      <c r="E477" s="32">
        <v>146467</v>
      </c>
    </row>
    <row r="478" spans="1:5" s="59" customFormat="1" ht="20.100000000000001" customHeight="1">
      <c r="A478" s="41"/>
      <c r="B478" s="12" t="s">
        <v>461</v>
      </c>
      <c r="C478" s="22">
        <v>43249</v>
      </c>
      <c r="D478" s="23">
        <v>294310</v>
      </c>
      <c r="E478" s="32">
        <v>255069</v>
      </c>
    </row>
    <row r="479" spans="1:5" s="59" customFormat="1" ht="20.100000000000001" customHeight="1">
      <c r="A479" s="41"/>
      <c r="B479" s="12" t="s">
        <v>462</v>
      </c>
      <c r="C479" s="22">
        <v>43249</v>
      </c>
      <c r="D479" s="23">
        <v>179000</v>
      </c>
      <c r="E479" s="32">
        <v>155134</v>
      </c>
    </row>
    <row r="480" spans="1:5" s="59" customFormat="1" ht="20.100000000000001" customHeight="1">
      <c r="A480" s="41"/>
      <c r="B480" s="12" t="s">
        <v>463</v>
      </c>
      <c r="C480" s="22">
        <v>43249</v>
      </c>
      <c r="D480" s="23">
        <v>300530</v>
      </c>
      <c r="E480" s="32">
        <v>260460</v>
      </c>
    </row>
    <row r="481" spans="1:5" s="59" customFormat="1" ht="20.100000000000001" customHeight="1">
      <c r="A481" s="41"/>
      <c r="B481" s="12" t="s">
        <v>464</v>
      </c>
      <c r="C481" s="22">
        <v>43249</v>
      </c>
      <c r="D481" s="23">
        <v>258230</v>
      </c>
      <c r="E481" s="32">
        <v>223800</v>
      </c>
    </row>
    <row r="482" spans="1:5" s="59" customFormat="1" ht="20.100000000000001" customHeight="1">
      <c r="A482" s="41"/>
      <c r="B482" s="12" t="s">
        <v>465</v>
      </c>
      <c r="C482" s="22">
        <v>43249</v>
      </c>
      <c r="D482" s="23">
        <v>178700</v>
      </c>
      <c r="E482" s="32">
        <v>154874</v>
      </c>
    </row>
    <row r="483" spans="1:5" s="59" customFormat="1" ht="20.100000000000001" customHeight="1">
      <c r="A483" s="41"/>
      <c r="B483" s="12" t="s">
        <v>466</v>
      </c>
      <c r="C483" s="22">
        <v>43249</v>
      </c>
      <c r="D483" s="23">
        <v>489790</v>
      </c>
      <c r="E483" s="32">
        <v>424485</v>
      </c>
    </row>
    <row r="484" spans="1:5" s="59" customFormat="1" ht="20.100000000000001" customHeight="1">
      <c r="A484" s="41"/>
      <c r="B484" s="12" t="s">
        <v>467</v>
      </c>
      <c r="C484" s="22">
        <v>43249</v>
      </c>
      <c r="D484" s="23">
        <v>329680</v>
      </c>
      <c r="E484" s="32">
        <v>285723</v>
      </c>
    </row>
    <row r="485" spans="1:5" s="59" customFormat="1" ht="20.100000000000001" customHeight="1">
      <c r="A485" s="41"/>
      <c r="B485" s="12" t="s">
        <v>495</v>
      </c>
      <c r="C485" s="22">
        <v>43269</v>
      </c>
      <c r="D485" s="23">
        <v>770000</v>
      </c>
      <c r="E485" s="32">
        <v>680167</v>
      </c>
    </row>
    <row r="486" spans="1:5" s="59" customFormat="1" ht="20.100000000000001" customHeight="1">
      <c r="A486" s="41"/>
      <c r="B486" s="12" t="s">
        <v>496</v>
      </c>
      <c r="C486" s="22">
        <v>43269</v>
      </c>
      <c r="D486" s="23">
        <v>990000</v>
      </c>
      <c r="E486" s="32">
        <v>874500</v>
      </c>
    </row>
    <row r="487" spans="1:5" s="59" customFormat="1" ht="20.100000000000001" customHeight="1">
      <c r="A487" s="41"/>
      <c r="B487" s="12" t="s">
        <v>497</v>
      </c>
      <c r="C487" s="22">
        <v>43269</v>
      </c>
      <c r="D487" s="23">
        <v>6809000</v>
      </c>
      <c r="E487" s="32">
        <v>6014617</v>
      </c>
    </row>
    <row r="488" spans="1:5" s="59" customFormat="1" ht="20.100000000000001" customHeight="1">
      <c r="A488" s="41"/>
      <c r="B488" s="12" t="s">
        <v>426</v>
      </c>
      <c r="C488" s="22">
        <v>43276</v>
      </c>
      <c r="D488" s="23">
        <v>2392200</v>
      </c>
      <c r="E488" s="32">
        <v>2113110</v>
      </c>
    </row>
    <row r="489" spans="1:5" s="59" customFormat="1" ht="20.100000000000001" customHeight="1">
      <c r="A489" s="41"/>
      <c r="B489" s="12" t="s">
        <v>426</v>
      </c>
      <c r="C489" s="22">
        <v>43273</v>
      </c>
      <c r="D489" s="23">
        <v>1196100</v>
      </c>
      <c r="E489" s="32">
        <v>1056555</v>
      </c>
    </row>
    <row r="490" spans="1:5" s="59" customFormat="1" ht="20.100000000000001" customHeight="1">
      <c r="A490" s="41"/>
      <c r="B490" s="12" t="s">
        <v>468</v>
      </c>
      <c r="C490" s="22">
        <v>43278</v>
      </c>
      <c r="D490" s="23">
        <v>925720</v>
      </c>
      <c r="E490" s="32">
        <v>817720</v>
      </c>
    </row>
    <row r="491" spans="1:5" s="59" customFormat="1" ht="20.100000000000001" customHeight="1">
      <c r="A491" s="41"/>
      <c r="B491" s="12" t="s">
        <v>469</v>
      </c>
      <c r="C491" s="22">
        <v>43278</v>
      </c>
      <c r="D491" s="23">
        <v>325660</v>
      </c>
      <c r="E491" s="32">
        <v>287667</v>
      </c>
    </row>
    <row r="492" spans="1:5" s="59" customFormat="1" ht="20.100000000000001" customHeight="1">
      <c r="A492" s="41"/>
      <c r="B492" s="12" t="s">
        <v>470</v>
      </c>
      <c r="C492" s="22">
        <v>43325</v>
      </c>
      <c r="D492" s="23">
        <v>4705270</v>
      </c>
      <c r="E492" s="32">
        <v>4313165</v>
      </c>
    </row>
    <row r="493" spans="1:5" s="59" customFormat="1" ht="20.100000000000001" customHeight="1">
      <c r="A493" s="41"/>
      <c r="B493" s="12" t="s">
        <v>426</v>
      </c>
      <c r="C493" s="22">
        <v>43326</v>
      </c>
      <c r="D493" s="23">
        <v>21529880</v>
      </c>
      <c r="E493" s="32">
        <v>19735724</v>
      </c>
    </row>
    <row r="494" spans="1:5" s="59" customFormat="1" ht="20.100000000000001" customHeight="1">
      <c r="A494" s="41"/>
      <c r="B494" s="12" t="s">
        <v>471</v>
      </c>
      <c r="C494" s="22">
        <v>43325</v>
      </c>
      <c r="D494" s="23">
        <v>29430200</v>
      </c>
      <c r="E494" s="32">
        <v>26977684</v>
      </c>
    </row>
    <row r="495" spans="1:5" s="59" customFormat="1" ht="20.100000000000001" customHeight="1">
      <c r="A495" s="41"/>
      <c r="B495" s="12" t="s">
        <v>498</v>
      </c>
      <c r="C495" s="22">
        <v>43360</v>
      </c>
      <c r="D495" s="23">
        <v>2370090</v>
      </c>
      <c r="E495" s="32">
        <v>2212084</v>
      </c>
    </row>
    <row r="496" spans="1:5" s="59" customFormat="1" ht="20.100000000000001" customHeight="1">
      <c r="A496" s="41"/>
      <c r="B496" s="12" t="s">
        <v>499</v>
      </c>
      <c r="C496" s="22">
        <v>43360</v>
      </c>
      <c r="D496" s="23">
        <v>2012270</v>
      </c>
      <c r="E496" s="32">
        <v>1878119</v>
      </c>
    </row>
    <row r="497" spans="1:5" s="59" customFormat="1" ht="20.100000000000001" customHeight="1">
      <c r="A497" s="41"/>
      <c r="B497" s="12" t="s">
        <v>500</v>
      </c>
      <c r="C497" s="22">
        <v>43361</v>
      </c>
      <c r="D497" s="23">
        <v>377420</v>
      </c>
      <c r="E497" s="32">
        <v>352259</v>
      </c>
    </row>
    <row r="498" spans="1:5" s="59" customFormat="1" ht="20.100000000000001" customHeight="1">
      <c r="A498" s="41"/>
      <c r="B498" s="12" t="s">
        <v>501</v>
      </c>
      <c r="C498" s="22">
        <v>43360</v>
      </c>
      <c r="D498" s="23">
        <v>566890</v>
      </c>
      <c r="E498" s="32">
        <v>529098</v>
      </c>
    </row>
    <row r="499" spans="1:5" s="59" customFormat="1" ht="20.100000000000001" customHeight="1">
      <c r="A499" s="41"/>
      <c r="B499" s="12" t="s">
        <v>502</v>
      </c>
      <c r="C499" s="22">
        <v>43360</v>
      </c>
      <c r="D499" s="23">
        <v>725100</v>
      </c>
      <c r="E499" s="32">
        <v>676760</v>
      </c>
    </row>
    <row r="500" spans="1:5" s="59" customFormat="1" ht="20.100000000000001" customHeight="1">
      <c r="A500" s="41"/>
      <c r="B500" s="12" t="s">
        <v>503</v>
      </c>
      <c r="C500" s="22">
        <v>43360</v>
      </c>
      <c r="D500" s="23">
        <v>2427990</v>
      </c>
      <c r="E500" s="32">
        <v>2266124</v>
      </c>
    </row>
    <row r="501" spans="1:5" s="59" customFormat="1" ht="20.100000000000001" customHeight="1">
      <c r="A501" s="41"/>
      <c r="B501" s="12" t="s">
        <v>504</v>
      </c>
      <c r="C501" s="22">
        <v>43361</v>
      </c>
      <c r="D501" s="23">
        <v>2190980</v>
      </c>
      <c r="E501" s="32">
        <v>2044915</v>
      </c>
    </row>
    <row r="502" spans="1:5" s="59" customFormat="1" ht="20.100000000000001" customHeight="1">
      <c r="A502" s="41"/>
      <c r="B502" s="12" t="s">
        <v>505</v>
      </c>
      <c r="C502" s="22">
        <v>43361</v>
      </c>
      <c r="D502" s="23">
        <v>3610720</v>
      </c>
      <c r="E502" s="32">
        <v>3370006</v>
      </c>
    </row>
    <row r="503" spans="1:5" s="59" customFormat="1" ht="20.100000000000001" customHeight="1">
      <c r="A503" s="41"/>
      <c r="B503" s="12" t="s">
        <v>472</v>
      </c>
      <c r="C503" s="22">
        <v>43381</v>
      </c>
      <c r="D503" s="23">
        <v>286000</v>
      </c>
      <c r="E503" s="32">
        <v>271700</v>
      </c>
    </row>
    <row r="504" spans="1:5" s="59" customFormat="1" ht="20.100000000000001" customHeight="1">
      <c r="A504" s="41"/>
      <c r="B504" s="12" t="s">
        <v>425</v>
      </c>
      <c r="C504" s="22">
        <v>43398</v>
      </c>
      <c r="D504" s="23">
        <v>1769500</v>
      </c>
      <c r="E504" s="32">
        <v>1681025</v>
      </c>
    </row>
    <row r="505" spans="1:5" s="59" customFormat="1" ht="20.100000000000001" customHeight="1">
      <c r="A505" s="41"/>
      <c r="B505" s="12" t="s">
        <v>470</v>
      </c>
      <c r="C505" s="22">
        <v>43398</v>
      </c>
      <c r="D505" s="23">
        <v>1307020</v>
      </c>
      <c r="E505" s="32">
        <v>1241669</v>
      </c>
    </row>
    <row r="506" spans="1:5" s="59" customFormat="1" ht="20.100000000000001" customHeight="1">
      <c r="A506" s="41"/>
      <c r="B506" s="12" t="s">
        <v>426</v>
      </c>
      <c r="C506" s="22">
        <v>43404</v>
      </c>
      <c r="D506" s="23">
        <v>8372730</v>
      </c>
      <c r="E506" s="32">
        <v>7954094</v>
      </c>
    </row>
    <row r="507" spans="1:5" s="59" customFormat="1" ht="20.100000000000001" customHeight="1">
      <c r="A507" s="41"/>
      <c r="B507" s="12" t="s">
        <v>473</v>
      </c>
      <c r="C507" s="22">
        <v>43405</v>
      </c>
      <c r="D507" s="23">
        <v>1871550</v>
      </c>
      <c r="E507" s="32">
        <v>1809165</v>
      </c>
    </row>
    <row r="508" spans="1:5" s="59" customFormat="1" ht="20.100000000000001" customHeight="1">
      <c r="A508" s="41"/>
      <c r="B508" s="12" t="s">
        <v>506</v>
      </c>
      <c r="C508" s="22">
        <v>43409</v>
      </c>
      <c r="D508" s="23">
        <v>584790</v>
      </c>
      <c r="E508" s="32">
        <v>565297</v>
      </c>
    </row>
    <row r="509" spans="1:5" s="59" customFormat="1" ht="20.100000000000001" customHeight="1">
      <c r="A509" s="41"/>
      <c r="B509" s="12" t="s">
        <v>507</v>
      </c>
      <c r="C509" s="22">
        <v>43409</v>
      </c>
      <c r="D509" s="23">
        <v>353780</v>
      </c>
      <c r="E509" s="32">
        <v>341988</v>
      </c>
    </row>
    <row r="510" spans="1:5" s="59" customFormat="1" ht="20.100000000000001" customHeight="1">
      <c r="A510" s="42"/>
      <c r="B510" s="15" t="s">
        <v>508</v>
      </c>
      <c r="C510" s="29">
        <v>43409</v>
      </c>
      <c r="D510" s="17">
        <v>753840</v>
      </c>
      <c r="E510" s="28">
        <v>728712</v>
      </c>
    </row>
    <row r="511" spans="1:5" s="59" customFormat="1" ht="20.100000000000001" customHeight="1">
      <c r="A511" s="41" t="s">
        <v>525</v>
      </c>
      <c r="B511" s="12" t="s">
        <v>509</v>
      </c>
      <c r="C511" s="22">
        <v>43409</v>
      </c>
      <c r="D511" s="23">
        <v>790030</v>
      </c>
      <c r="E511" s="32">
        <v>763696</v>
      </c>
    </row>
    <row r="512" spans="1:5" s="59" customFormat="1" ht="20.100000000000001" customHeight="1">
      <c r="A512" s="41"/>
      <c r="B512" s="12" t="s">
        <v>510</v>
      </c>
      <c r="C512" s="22">
        <v>43410</v>
      </c>
      <c r="D512" s="23">
        <v>2432410</v>
      </c>
      <c r="E512" s="32">
        <v>2351330</v>
      </c>
    </row>
    <row r="513" spans="1:6" s="59" customFormat="1" ht="20.100000000000001" customHeight="1">
      <c r="A513" s="41"/>
      <c r="B513" s="12" t="s">
        <v>470</v>
      </c>
      <c r="C513" s="22">
        <v>43430</v>
      </c>
      <c r="D513" s="23">
        <v>261400</v>
      </c>
      <c r="E513" s="32">
        <v>252687</v>
      </c>
    </row>
    <row r="514" spans="1:6" s="59" customFormat="1" ht="20.100000000000001" customHeight="1">
      <c r="A514" s="41"/>
      <c r="B514" s="12" t="s">
        <v>470</v>
      </c>
      <c r="C514" s="22">
        <v>43437</v>
      </c>
      <c r="D514" s="23">
        <v>1045610</v>
      </c>
      <c r="E514" s="32">
        <v>1028184</v>
      </c>
    </row>
    <row r="515" spans="1:6" s="59" customFormat="1" ht="20.100000000000001" customHeight="1">
      <c r="A515" s="41"/>
      <c r="B515" s="12" t="s">
        <v>474</v>
      </c>
      <c r="C515" s="22">
        <v>43448</v>
      </c>
      <c r="D515" s="23">
        <v>561000</v>
      </c>
      <c r="E515" s="32">
        <v>551650</v>
      </c>
    </row>
    <row r="516" spans="1:6" s="59" customFormat="1" ht="20.100000000000001" customHeight="1">
      <c r="A516" s="41"/>
      <c r="B516" s="12" t="s">
        <v>473</v>
      </c>
      <c r="C516" s="22">
        <v>43452</v>
      </c>
      <c r="D516" s="23">
        <v>534720</v>
      </c>
      <c r="E516" s="32">
        <v>525808</v>
      </c>
    </row>
    <row r="517" spans="1:6" s="59" customFormat="1" ht="20.100000000000001" customHeight="1">
      <c r="A517" s="41"/>
      <c r="B517" s="15" t="s">
        <v>475</v>
      </c>
      <c r="C517" s="29">
        <v>43452</v>
      </c>
      <c r="D517" s="23">
        <v>5071880</v>
      </c>
      <c r="E517" s="32">
        <v>4987349</v>
      </c>
    </row>
    <row r="518" spans="1:6" s="59" customFormat="1" ht="20.100000000000001" customHeight="1">
      <c r="A518" s="42"/>
      <c r="B518" s="71" t="s">
        <v>7</v>
      </c>
      <c r="C518" s="72"/>
      <c r="D518" s="63">
        <f>SUM(D7:D517)</f>
        <v>2712755570</v>
      </c>
      <c r="E518" s="63">
        <f>SUM(E7:E517)</f>
        <v>703125340</v>
      </c>
      <c r="F518" s="60"/>
    </row>
    <row r="519" spans="1:6" s="59" customFormat="1" ht="20.100000000000001" customHeight="1">
      <c r="A519" s="50" t="s">
        <v>174</v>
      </c>
      <c r="B519" s="18" t="s">
        <v>175</v>
      </c>
      <c r="C519" s="31">
        <v>41520</v>
      </c>
      <c r="D519" s="45">
        <v>126557100</v>
      </c>
      <c r="E519" s="27">
        <v>1000</v>
      </c>
    </row>
    <row r="520" spans="1:6" s="59" customFormat="1" ht="20.100000000000001" customHeight="1">
      <c r="A520" s="51"/>
      <c r="B520" s="12" t="s">
        <v>176</v>
      </c>
      <c r="C520" s="30">
        <v>41701</v>
      </c>
      <c r="D520" s="10">
        <v>3960000</v>
      </c>
      <c r="E520" s="32">
        <v>132000</v>
      </c>
    </row>
    <row r="521" spans="1:6" s="59" customFormat="1" ht="20.100000000000001" customHeight="1">
      <c r="A521" s="51"/>
      <c r="B521" s="19" t="s">
        <v>295</v>
      </c>
      <c r="C521" s="25">
        <v>42016</v>
      </c>
      <c r="D521" s="23">
        <v>5723000</v>
      </c>
      <c r="E521" s="32">
        <v>1144600</v>
      </c>
    </row>
    <row r="522" spans="1:6" s="59" customFormat="1" ht="20.100000000000001" customHeight="1">
      <c r="A522" s="51"/>
      <c r="B522" s="19" t="s">
        <v>296</v>
      </c>
      <c r="C522" s="30">
        <v>42081</v>
      </c>
      <c r="D522" s="23">
        <v>4950000</v>
      </c>
      <c r="E522" s="32">
        <v>1155000</v>
      </c>
    </row>
    <row r="523" spans="1:6" s="59" customFormat="1" ht="20.100000000000001" customHeight="1">
      <c r="A523" s="51"/>
      <c r="B523" s="19" t="s">
        <v>177</v>
      </c>
      <c r="C523" s="30">
        <v>41813</v>
      </c>
      <c r="D523" s="23">
        <v>9800000</v>
      </c>
      <c r="E523" s="32">
        <v>816667</v>
      </c>
    </row>
    <row r="524" spans="1:6" s="59" customFormat="1" ht="20.100000000000001" customHeight="1">
      <c r="A524" s="51"/>
      <c r="B524" s="19" t="s">
        <v>297</v>
      </c>
      <c r="C524" s="25">
        <v>42087</v>
      </c>
      <c r="D524" s="23">
        <v>9460000</v>
      </c>
      <c r="E524" s="32">
        <v>2207334</v>
      </c>
    </row>
    <row r="525" spans="1:6" s="59" customFormat="1" ht="20.100000000000001" customHeight="1">
      <c r="A525" s="51"/>
      <c r="B525" s="19" t="s">
        <v>298</v>
      </c>
      <c r="C525" s="25">
        <v>42090</v>
      </c>
      <c r="D525" s="23">
        <v>9600000</v>
      </c>
      <c r="E525" s="32">
        <v>2240000</v>
      </c>
    </row>
    <row r="526" spans="1:6" s="59" customFormat="1" ht="20.100000000000001" customHeight="1">
      <c r="A526" s="51"/>
      <c r="B526" s="19" t="s">
        <v>299</v>
      </c>
      <c r="C526" s="25">
        <v>42094</v>
      </c>
      <c r="D526" s="23">
        <v>29870000</v>
      </c>
      <c r="E526" s="32">
        <v>6969667</v>
      </c>
    </row>
    <row r="527" spans="1:6" s="59" customFormat="1" ht="20.100000000000001" customHeight="1">
      <c r="A527" s="51"/>
      <c r="B527" s="19" t="s">
        <v>300</v>
      </c>
      <c r="C527" s="25">
        <v>42136</v>
      </c>
      <c r="D527" s="23">
        <v>64905000</v>
      </c>
      <c r="E527" s="32">
        <v>17308000</v>
      </c>
    </row>
    <row r="528" spans="1:6" s="59" customFormat="1" ht="20.100000000000001" customHeight="1">
      <c r="A528" s="51"/>
      <c r="B528" s="19" t="s">
        <v>301</v>
      </c>
      <c r="C528" s="25">
        <v>42142</v>
      </c>
      <c r="D528" s="23">
        <v>152945000</v>
      </c>
      <c r="E528" s="32">
        <v>40785334</v>
      </c>
    </row>
    <row r="529" spans="1:6" s="59" customFormat="1" ht="20.100000000000001" customHeight="1">
      <c r="A529" s="51"/>
      <c r="B529" s="19" t="s">
        <v>302</v>
      </c>
      <c r="C529" s="25">
        <v>42153</v>
      </c>
      <c r="D529" s="23">
        <v>24880000</v>
      </c>
      <c r="E529" s="32">
        <v>6634667</v>
      </c>
    </row>
    <row r="530" spans="1:6" s="59" customFormat="1" ht="20.100000000000001" customHeight="1">
      <c r="A530" s="51"/>
      <c r="B530" s="19" t="s">
        <v>303</v>
      </c>
      <c r="C530" s="25">
        <v>42164</v>
      </c>
      <c r="D530" s="23">
        <v>15900000</v>
      </c>
      <c r="E530" s="32">
        <v>4505000</v>
      </c>
    </row>
    <row r="531" spans="1:6" s="59" customFormat="1" ht="20.100000000000001" customHeight="1">
      <c r="A531" s="51"/>
      <c r="B531" s="19" t="s">
        <v>304</v>
      </c>
      <c r="C531" s="25">
        <v>42334</v>
      </c>
      <c r="D531" s="23">
        <v>604500000</v>
      </c>
      <c r="E531" s="32">
        <v>221650000</v>
      </c>
    </row>
    <row r="532" spans="1:6" s="59" customFormat="1" ht="20.100000000000001" customHeight="1">
      <c r="A532" s="51"/>
      <c r="B532" s="19" t="s">
        <v>305</v>
      </c>
      <c r="C532" s="25">
        <v>42334</v>
      </c>
      <c r="D532" s="23">
        <v>604500000</v>
      </c>
      <c r="E532" s="32">
        <v>221650000</v>
      </c>
    </row>
    <row r="533" spans="1:6" s="59" customFormat="1" ht="20.100000000000001" customHeight="1">
      <c r="A533" s="51"/>
      <c r="B533" s="19" t="s">
        <v>306</v>
      </c>
      <c r="C533" s="25">
        <v>42245</v>
      </c>
      <c r="D533" s="23">
        <v>3666155814</v>
      </c>
      <c r="E533" s="32">
        <v>1160949344</v>
      </c>
    </row>
    <row r="534" spans="1:6" s="59" customFormat="1" ht="20.100000000000001" customHeight="1">
      <c r="A534" s="51"/>
      <c r="B534" s="19" t="s">
        <v>378</v>
      </c>
      <c r="C534" s="25">
        <v>42726</v>
      </c>
      <c r="D534" s="23">
        <v>106150000</v>
      </c>
      <c r="E534" s="32">
        <v>61920834</v>
      </c>
    </row>
    <row r="535" spans="1:6" s="59" customFormat="1" ht="20.100000000000001" customHeight="1">
      <c r="A535" s="51"/>
      <c r="B535" s="19" t="s">
        <v>379</v>
      </c>
      <c r="C535" s="25">
        <v>42726</v>
      </c>
      <c r="D535" s="23">
        <v>106150000</v>
      </c>
      <c r="E535" s="32">
        <v>61920834</v>
      </c>
    </row>
    <row r="536" spans="1:6" s="59" customFormat="1" ht="20.100000000000001" customHeight="1">
      <c r="A536" s="51"/>
      <c r="B536" s="19" t="s">
        <v>436</v>
      </c>
      <c r="C536" s="25">
        <v>42936</v>
      </c>
      <c r="D536" s="23">
        <v>9386300</v>
      </c>
      <c r="E536" s="32">
        <v>6570410</v>
      </c>
    </row>
    <row r="537" spans="1:6" s="59" customFormat="1" ht="20.100000000000001" customHeight="1">
      <c r="A537" s="51"/>
      <c r="B537" s="19" t="s">
        <v>511</v>
      </c>
      <c r="C537" s="25">
        <v>43354</v>
      </c>
      <c r="D537" s="23">
        <v>6500000</v>
      </c>
      <c r="E537" s="32">
        <v>6066667</v>
      </c>
    </row>
    <row r="538" spans="1:6" s="59" customFormat="1" ht="20.100000000000001" customHeight="1">
      <c r="A538" s="51"/>
      <c r="B538" s="19" t="s">
        <v>512</v>
      </c>
      <c r="C538" s="25">
        <v>43250</v>
      </c>
      <c r="D538" s="23">
        <v>19450000</v>
      </c>
      <c r="E538" s="32">
        <v>16856667</v>
      </c>
    </row>
    <row r="539" spans="1:6" s="59" customFormat="1" ht="20.100000000000001" customHeight="1">
      <c r="A539" s="51"/>
      <c r="B539" s="19" t="s">
        <v>513</v>
      </c>
      <c r="C539" s="25">
        <v>43354</v>
      </c>
      <c r="D539" s="23">
        <v>168860920</v>
      </c>
      <c r="E539" s="32">
        <v>157603526</v>
      </c>
    </row>
    <row r="540" spans="1:6" s="59" customFormat="1" ht="20.100000000000001" customHeight="1">
      <c r="A540" s="51"/>
      <c r="B540" s="19" t="s">
        <v>514</v>
      </c>
      <c r="C540" s="25">
        <v>43356</v>
      </c>
      <c r="D540" s="23">
        <v>8100000</v>
      </c>
      <c r="E540" s="32">
        <v>7560000</v>
      </c>
    </row>
    <row r="541" spans="1:6" s="59" customFormat="1" ht="20.100000000000001" customHeight="1">
      <c r="A541" s="42"/>
      <c r="B541" s="71" t="s">
        <v>7</v>
      </c>
      <c r="C541" s="72"/>
      <c r="D541" s="63">
        <f>SUM(D519:D540)</f>
        <v>5758303134</v>
      </c>
      <c r="E541" s="63">
        <f>SUM(E519:E540)</f>
        <v>2006647551</v>
      </c>
      <c r="F541" s="60"/>
    </row>
    <row r="542" spans="1:6" s="59" customFormat="1" ht="20.100000000000001" customHeight="1">
      <c r="A542" s="40" t="s">
        <v>326</v>
      </c>
      <c r="B542" s="64" t="s">
        <v>454</v>
      </c>
      <c r="C542" s="54">
        <v>43098</v>
      </c>
      <c r="D542" s="65">
        <v>8970000000</v>
      </c>
      <c r="E542" s="65">
        <v>8970000000</v>
      </c>
    </row>
    <row r="543" spans="1:6" s="59" customFormat="1" ht="20.100000000000001" customHeight="1">
      <c r="A543" s="42"/>
      <c r="B543" s="71" t="s">
        <v>7</v>
      </c>
      <c r="C543" s="72"/>
      <c r="D543" s="63">
        <f>SUM(D542)</f>
        <v>8970000000</v>
      </c>
      <c r="E543" s="63">
        <f>SUM(E542)</f>
        <v>8970000000</v>
      </c>
    </row>
    <row r="544" spans="1:6" s="59" customFormat="1" ht="20.100000000000001" customHeight="1">
      <c r="A544" s="50" t="s">
        <v>178</v>
      </c>
      <c r="B544" s="16" t="s">
        <v>179</v>
      </c>
      <c r="C544" s="66">
        <v>40830</v>
      </c>
      <c r="D544" s="67">
        <v>5757000</v>
      </c>
      <c r="E544" s="57">
        <v>1000</v>
      </c>
    </row>
    <row r="545" spans="1:5" s="59" customFormat="1" ht="20.100000000000001" customHeight="1">
      <c r="A545" s="51"/>
      <c r="B545" s="19" t="s">
        <v>180</v>
      </c>
      <c r="C545" s="35">
        <v>41263</v>
      </c>
      <c r="D545" s="38">
        <v>1180000</v>
      </c>
      <c r="E545" s="33">
        <v>1000</v>
      </c>
    </row>
    <row r="546" spans="1:5" s="59" customFormat="1" ht="20.100000000000001" customHeight="1">
      <c r="A546" s="51"/>
      <c r="B546" s="19" t="s">
        <v>181</v>
      </c>
      <c r="C546" s="35">
        <v>41263</v>
      </c>
      <c r="D546" s="38">
        <v>8813200</v>
      </c>
      <c r="E546" s="33">
        <v>1000</v>
      </c>
    </row>
    <row r="547" spans="1:5" s="59" customFormat="1" ht="20.100000000000001" customHeight="1">
      <c r="A547" s="51"/>
      <c r="B547" s="19" t="s">
        <v>307</v>
      </c>
      <c r="C547" s="35">
        <v>41782</v>
      </c>
      <c r="D547" s="38">
        <v>5500000</v>
      </c>
      <c r="E547" s="33">
        <v>366667</v>
      </c>
    </row>
    <row r="548" spans="1:5" s="59" customFormat="1" ht="20.100000000000001" customHeight="1">
      <c r="A548" s="51"/>
      <c r="B548" s="19" t="s">
        <v>308</v>
      </c>
      <c r="C548" s="35">
        <v>42366</v>
      </c>
      <c r="D548" s="38">
        <v>16500000</v>
      </c>
      <c r="E548" s="33">
        <v>6325000</v>
      </c>
    </row>
    <row r="549" spans="1:5" s="59" customFormat="1" ht="20.100000000000001" customHeight="1">
      <c r="A549" s="68"/>
      <c r="B549" s="13" t="s">
        <v>182</v>
      </c>
      <c r="C549" s="52">
        <v>38649</v>
      </c>
      <c r="D549" s="53">
        <v>2484210</v>
      </c>
      <c r="E549" s="55">
        <v>1000</v>
      </c>
    </row>
    <row r="550" spans="1:5" s="59" customFormat="1" ht="20.100000000000001" customHeight="1">
      <c r="A550" s="50" t="s">
        <v>178</v>
      </c>
      <c r="B550" s="19" t="s">
        <v>183</v>
      </c>
      <c r="C550" s="30">
        <v>38813</v>
      </c>
      <c r="D550" s="36">
        <v>1315600</v>
      </c>
      <c r="E550" s="32">
        <v>1000</v>
      </c>
    </row>
    <row r="551" spans="1:5" s="59" customFormat="1" ht="20.100000000000001" customHeight="1">
      <c r="A551" s="51"/>
      <c r="B551" s="19" t="s">
        <v>184</v>
      </c>
      <c r="C551" s="35">
        <v>38943</v>
      </c>
      <c r="D551" s="38">
        <v>613500</v>
      </c>
      <c r="E551" s="33">
        <v>1000</v>
      </c>
    </row>
    <row r="552" spans="1:5" s="59" customFormat="1" ht="20.100000000000001" customHeight="1">
      <c r="A552" s="51"/>
      <c r="B552" s="19" t="s">
        <v>185</v>
      </c>
      <c r="C552" s="35">
        <v>39421</v>
      </c>
      <c r="D552" s="38">
        <v>316500</v>
      </c>
      <c r="E552" s="32">
        <v>1000</v>
      </c>
    </row>
    <row r="553" spans="1:5" s="59" customFormat="1" ht="20.100000000000001" customHeight="1">
      <c r="A553" s="51"/>
      <c r="B553" s="19" t="s">
        <v>186</v>
      </c>
      <c r="C553" s="35">
        <v>39979</v>
      </c>
      <c r="D553" s="38">
        <v>78000000</v>
      </c>
      <c r="E553" s="32">
        <v>1000</v>
      </c>
    </row>
    <row r="554" spans="1:5" s="59" customFormat="1" ht="20.100000000000001" customHeight="1">
      <c r="A554" s="51"/>
      <c r="B554" s="19" t="s">
        <v>187</v>
      </c>
      <c r="C554" s="35">
        <v>40430</v>
      </c>
      <c r="D554" s="38">
        <v>4950000</v>
      </c>
      <c r="E554" s="32">
        <v>1000</v>
      </c>
    </row>
    <row r="555" spans="1:5" s="59" customFormat="1" ht="20.100000000000001" customHeight="1">
      <c r="A555" s="51"/>
      <c r="B555" s="19" t="s">
        <v>188</v>
      </c>
      <c r="C555" s="35">
        <v>40430</v>
      </c>
      <c r="D555" s="38">
        <v>8635500</v>
      </c>
      <c r="E555" s="32">
        <v>1000</v>
      </c>
    </row>
    <row r="556" spans="1:5" s="59" customFormat="1" ht="20.100000000000001" customHeight="1">
      <c r="A556" s="51"/>
      <c r="B556" s="19" t="s">
        <v>189</v>
      </c>
      <c r="C556" s="30">
        <v>40457</v>
      </c>
      <c r="D556" s="36">
        <v>7490000</v>
      </c>
      <c r="E556" s="32">
        <v>1000</v>
      </c>
    </row>
    <row r="557" spans="1:5" s="59" customFormat="1" ht="20.100000000000001" customHeight="1">
      <c r="A557" s="51"/>
      <c r="B557" s="19" t="s">
        <v>190</v>
      </c>
      <c r="C557" s="30">
        <v>40457</v>
      </c>
      <c r="D557" s="36">
        <v>3844000</v>
      </c>
      <c r="E557" s="32">
        <v>1000</v>
      </c>
    </row>
    <row r="558" spans="1:5" s="59" customFormat="1" ht="20.100000000000001" customHeight="1">
      <c r="A558" s="51"/>
      <c r="B558" s="19" t="s">
        <v>191</v>
      </c>
      <c r="C558" s="35">
        <v>40457</v>
      </c>
      <c r="D558" s="38">
        <v>5000000</v>
      </c>
      <c r="E558" s="32">
        <v>1000</v>
      </c>
    </row>
    <row r="559" spans="1:5" s="59" customFormat="1" ht="20.100000000000001" customHeight="1">
      <c r="A559" s="51"/>
      <c r="B559" s="19" t="s">
        <v>192</v>
      </c>
      <c r="C559" s="35">
        <v>40457</v>
      </c>
      <c r="D559" s="38">
        <v>8600000</v>
      </c>
      <c r="E559" s="32">
        <v>1000</v>
      </c>
    </row>
    <row r="560" spans="1:5" s="59" customFormat="1" ht="20.100000000000001" customHeight="1">
      <c r="A560" s="51"/>
      <c r="B560" s="19" t="s">
        <v>193</v>
      </c>
      <c r="C560" s="35">
        <v>40512</v>
      </c>
      <c r="D560" s="38">
        <v>2200000</v>
      </c>
      <c r="E560" s="32">
        <v>1000</v>
      </c>
    </row>
    <row r="561" spans="1:5" s="59" customFormat="1" ht="20.100000000000001" customHeight="1">
      <c r="A561" s="51"/>
      <c r="B561" s="19" t="s">
        <v>194</v>
      </c>
      <c r="C561" s="30">
        <v>40512</v>
      </c>
      <c r="D561" s="36">
        <v>2200000</v>
      </c>
      <c r="E561" s="32">
        <v>1000</v>
      </c>
    </row>
    <row r="562" spans="1:5" s="59" customFormat="1" ht="20.100000000000001" customHeight="1">
      <c r="A562" s="51"/>
      <c r="B562" s="19" t="s">
        <v>195</v>
      </c>
      <c r="C562" s="35">
        <v>40512</v>
      </c>
      <c r="D562" s="38">
        <v>24200000</v>
      </c>
      <c r="E562" s="32">
        <v>1000</v>
      </c>
    </row>
    <row r="563" spans="1:5" s="59" customFormat="1" ht="20.100000000000001" customHeight="1">
      <c r="A563" s="51"/>
      <c r="B563" s="19" t="s">
        <v>196</v>
      </c>
      <c r="C563" s="30">
        <v>40512</v>
      </c>
      <c r="D563" s="36">
        <v>13200000</v>
      </c>
      <c r="E563" s="32">
        <v>1000</v>
      </c>
    </row>
    <row r="564" spans="1:5" s="59" customFormat="1" ht="20.100000000000001" customHeight="1">
      <c r="A564" s="51"/>
      <c r="B564" s="19" t="s">
        <v>191</v>
      </c>
      <c r="C564" s="30">
        <v>40512</v>
      </c>
      <c r="D564" s="36">
        <v>7700000</v>
      </c>
      <c r="E564" s="32">
        <v>1000</v>
      </c>
    </row>
    <row r="565" spans="1:5" s="59" customFormat="1" ht="20.100000000000001" customHeight="1">
      <c r="A565" s="51"/>
      <c r="B565" s="19" t="s">
        <v>197</v>
      </c>
      <c r="C565" s="30">
        <v>40512</v>
      </c>
      <c r="D565" s="36">
        <v>16500000</v>
      </c>
      <c r="E565" s="32">
        <v>1000</v>
      </c>
    </row>
    <row r="566" spans="1:5" s="59" customFormat="1" ht="20.100000000000001" customHeight="1">
      <c r="A566" s="51"/>
      <c r="B566" s="19" t="s">
        <v>198</v>
      </c>
      <c r="C566" s="30">
        <v>40512</v>
      </c>
      <c r="D566" s="36">
        <v>11660000</v>
      </c>
      <c r="E566" s="32">
        <v>1000</v>
      </c>
    </row>
    <row r="567" spans="1:5" s="59" customFormat="1" ht="20.100000000000001" customHeight="1">
      <c r="A567" s="51"/>
      <c r="B567" s="19" t="s">
        <v>199</v>
      </c>
      <c r="C567" s="30">
        <v>40842</v>
      </c>
      <c r="D567" s="36">
        <v>2820000</v>
      </c>
      <c r="E567" s="32">
        <v>1000</v>
      </c>
    </row>
    <row r="568" spans="1:5" s="59" customFormat="1" ht="20.100000000000001" customHeight="1">
      <c r="A568" s="51"/>
      <c r="B568" s="19" t="s">
        <v>309</v>
      </c>
      <c r="C568" s="30">
        <v>42107</v>
      </c>
      <c r="D568" s="36">
        <v>1143980</v>
      </c>
      <c r="E568" s="32">
        <v>285995</v>
      </c>
    </row>
    <row r="569" spans="1:5" s="59" customFormat="1" ht="20.100000000000001" customHeight="1">
      <c r="A569" s="51"/>
      <c r="B569" s="19" t="s">
        <v>390</v>
      </c>
      <c r="C569" s="30">
        <v>42114</v>
      </c>
      <c r="D569" s="36">
        <v>2104820</v>
      </c>
      <c r="E569" s="32">
        <v>526205</v>
      </c>
    </row>
    <row r="570" spans="1:5" s="59" customFormat="1" ht="20.100000000000001" customHeight="1">
      <c r="A570" s="51"/>
      <c r="B570" s="19" t="s">
        <v>310</v>
      </c>
      <c r="C570" s="35">
        <v>42114</v>
      </c>
      <c r="D570" s="38">
        <v>1028520</v>
      </c>
      <c r="E570" s="32">
        <v>257130</v>
      </c>
    </row>
    <row r="571" spans="1:5" s="59" customFormat="1" ht="20.100000000000001" customHeight="1">
      <c r="A571" s="51"/>
      <c r="B571" s="19" t="s">
        <v>311</v>
      </c>
      <c r="C571" s="30">
        <v>42108</v>
      </c>
      <c r="D571" s="36">
        <v>9300000</v>
      </c>
      <c r="E571" s="32">
        <v>2325000</v>
      </c>
    </row>
    <row r="572" spans="1:5" s="59" customFormat="1" ht="20.100000000000001" customHeight="1">
      <c r="A572" s="51"/>
      <c r="B572" s="19" t="s">
        <v>312</v>
      </c>
      <c r="C572" s="30">
        <v>42108</v>
      </c>
      <c r="D572" s="36">
        <v>2310000</v>
      </c>
      <c r="E572" s="32">
        <v>577500</v>
      </c>
    </row>
    <row r="573" spans="1:5" s="59" customFormat="1" ht="20.100000000000001" customHeight="1">
      <c r="A573" s="51"/>
      <c r="B573" s="19" t="s">
        <v>313</v>
      </c>
      <c r="C573" s="30">
        <v>42111</v>
      </c>
      <c r="D573" s="36">
        <v>4400000</v>
      </c>
      <c r="E573" s="32">
        <v>1100000</v>
      </c>
    </row>
    <row r="574" spans="1:5" s="59" customFormat="1" ht="20.100000000000001" customHeight="1">
      <c r="A574" s="51"/>
      <c r="B574" s="19" t="s">
        <v>314</v>
      </c>
      <c r="C574" s="30">
        <v>42136</v>
      </c>
      <c r="D574" s="36">
        <v>8910000</v>
      </c>
      <c r="E574" s="32">
        <v>2376000</v>
      </c>
    </row>
    <row r="575" spans="1:5" s="59" customFormat="1" ht="20.100000000000001" customHeight="1">
      <c r="A575" s="51"/>
      <c r="B575" s="19" t="s">
        <v>315</v>
      </c>
      <c r="C575" s="30">
        <v>42191</v>
      </c>
      <c r="D575" s="36">
        <v>5181000</v>
      </c>
      <c r="E575" s="32">
        <v>1554300</v>
      </c>
    </row>
    <row r="576" spans="1:5" s="59" customFormat="1" ht="20.100000000000001" customHeight="1">
      <c r="A576" s="51"/>
      <c r="B576" s="19" t="s">
        <v>316</v>
      </c>
      <c r="C576" s="30">
        <v>42297</v>
      </c>
      <c r="D576" s="36">
        <v>1548310</v>
      </c>
      <c r="E576" s="32">
        <v>541909</v>
      </c>
    </row>
    <row r="577" spans="1:5" s="59" customFormat="1" ht="20.100000000000001" customHeight="1">
      <c r="A577" s="51"/>
      <c r="B577" s="19" t="s">
        <v>317</v>
      </c>
      <c r="C577" s="30">
        <v>42362</v>
      </c>
      <c r="D577" s="36">
        <v>16500000</v>
      </c>
      <c r="E577" s="32">
        <v>6325000</v>
      </c>
    </row>
    <row r="578" spans="1:5" s="59" customFormat="1" ht="20.100000000000001" customHeight="1">
      <c r="A578" s="51"/>
      <c r="B578" s="19" t="s">
        <v>318</v>
      </c>
      <c r="C578" s="35">
        <v>42362</v>
      </c>
      <c r="D578" s="38">
        <v>23320000</v>
      </c>
      <c r="E578" s="32">
        <v>8939334</v>
      </c>
    </row>
    <row r="579" spans="1:5" s="59" customFormat="1" ht="20.100000000000001" customHeight="1">
      <c r="A579" s="51"/>
      <c r="B579" s="19" t="s">
        <v>380</v>
      </c>
      <c r="C579" s="30">
        <v>42507</v>
      </c>
      <c r="D579" s="36">
        <v>15000000</v>
      </c>
      <c r="E579" s="32">
        <v>7000000</v>
      </c>
    </row>
    <row r="580" spans="1:5" s="59" customFormat="1" ht="20.100000000000001" customHeight="1">
      <c r="A580" s="51"/>
      <c r="B580" s="19" t="s">
        <v>391</v>
      </c>
      <c r="C580" s="30">
        <v>42552</v>
      </c>
      <c r="D580" s="36">
        <v>32164160</v>
      </c>
      <c r="E580" s="32">
        <v>16082080</v>
      </c>
    </row>
    <row r="581" spans="1:5" s="59" customFormat="1" ht="20.100000000000001" customHeight="1">
      <c r="A581" s="51"/>
      <c r="B581" s="19" t="s">
        <v>381</v>
      </c>
      <c r="C581" s="35">
        <v>42556</v>
      </c>
      <c r="D581" s="38">
        <v>38741730</v>
      </c>
      <c r="E581" s="33">
        <v>19370865</v>
      </c>
    </row>
    <row r="582" spans="1:5" s="59" customFormat="1" ht="20.100000000000001" customHeight="1">
      <c r="A582" s="51"/>
      <c r="B582" s="19" t="s">
        <v>382</v>
      </c>
      <c r="C582" s="35">
        <v>42559</v>
      </c>
      <c r="D582" s="38">
        <v>25128250</v>
      </c>
      <c r="E582" s="33">
        <v>12564125</v>
      </c>
    </row>
    <row r="583" spans="1:5" s="59" customFormat="1" ht="20.100000000000001" customHeight="1">
      <c r="A583" s="51"/>
      <c r="B583" s="19" t="s">
        <v>392</v>
      </c>
      <c r="C583" s="35">
        <v>42562</v>
      </c>
      <c r="D583" s="38">
        <v>59333220</v>
      </c>
      <c r="E583" s="32">
        <v>29666610</v>
      </c>
    </row>
    <row r="584" spans="1:5" s="59" customFormat="1" ht="20.100000000000001" customHeight="1">
      <c r="A584" s="51"/>
      <c r="B584" s="19" t="s">
        <v>383</v>
      </c>
      <c r="C584" s="30">
        <v>42563</v>
      </c>
      <c r="D584" s="23">
        <v>19503540</v>
      </c>
      <c r="E584" s="32">
        <v>9751770</v>
      </c>
    </row>
    <row r="585" spans="1:5" s="59" customFormat="1" ht="20.100000000000001" customHeight="1">
      <c r="A585" s="51"/>
      <c r="B585" s="19" t="s">
        <v>384</v>
      </c>
      <c r="C585" s="30">
        <v>42564</v>
      </c>
      <c r="D585" s="23">
        <v>61784430</v>
      </c>
      <c r="E585" s="32">
        <v>30892215</v>
      </c>
    </row>
    <row r="586" spans="1:5" s="59" customFormat="1" ht="20.100000000000001" customHeight="1">
      <c r="A586" s="51"/>
      <c r="B586" s="19" t="s">
        <v>385</v>
      </c>
      <c r="C586" s="35">
        <v>42570</v>
      </c>
      <c r="D586" s="38">
        <v>28475330</v>
      </c>
      <c r="E586" s="32">
        <v>14237665</v>
      </c>
    </row>
    <row r="587" spans="1:5" s="59" customFormat="1" ht="20.100000000000001" customHeight="1">
      <c r="A587" s="51"/>
      <c r="B587" s="19" t="s">
        <v>386</v>
      </c>
      <c r="C587" s="35">
        <v>42577</v>
      </c>
      <c r="D587" s="38">
        <v>19934230</v>
      </c>
      <c r="E587" s="32">
        <v>9967115</v>
      </c>
    </row>
    <row r="588" spans="1:5" s="59" customFormat="1" ht="20.100000000000001" customHeight="1">
      <c r="A588" s="68"/>
      <c r="B588" s="13" t="s">
        <v>387</v>
      </c>
      <c r="C588" s="52">
        <v>42677</v>
      </c>
      <c r="D588" s="53">
        <v>9900000</v>
      </c>
      <c r="E588" s="28">
        <v>5610000</v>
      </c>
    </row>
    <row r="589" spans="1:5" s="59" customFormat="1" ht="20.100000000000001" customHeight="1">
      <c r="A589" s="51" t="s">
        <v>527</v>
      </c>
      <c r="B589" s="19" t="s">
        <v>388</v>
      </c>
      <c r="C589" s="30">
        <v>42696</v>
      </c>
      <c r="D589" s="36">
        <v>13676140</v>
      </c>
      <c r="E589" s="32">
        <v>7749813</v>
      </c>
    </row>
    <row r="590" spans="1:5" s="59" customFormat="1" ht="20.100000000000001" customHeight="1">
      <c r="A590" s="51"/>
      <c r="B590" s="19" t="s">
        <v>389</v>
      </c>
      <c r="C590" s="35">
        <v>42697</v>
      </c>
      <c r="D590" s="38">
        <v>5308510</v>
      </c>
      <c r="E590" s="32">
        <v>3008156</v>
      </c>
    </row>
    <row r="591" spans="1:5" s="59" customFormat="1" ht="20.100000000000001" customHeight="1">
      <c r="A591" s="51"/>
      <c r="B591" s="19" t="s">
        <v>393</v>
      </c>
      <c r="C591" s="35">
        <v>42716</v>
      </c>
      <c r="D591" s="38">
        <v>2820000</v>
      </c>
      <c r="E591" s="33">
        <v>1645000</v>
      </c>
    </row>
    <row r="592" spans="1:5" s="59" customFormat="1" ht="20.100000000000001" customHeight="1">
      <c r="A592" s="51"/>
      <c r="B592" s="19" t="s">
        <v>394</v>
      </c>
      <c r="C592" s="35">
        <v>42720</v>
      </c>
      <c r="D592" s="38">
        <v>29851530</v>
      </c>
      <c r="E592" s="32">
        <v>17413393</v>
      </c>
    </row>
    <row r="593" spans="1:5" s="59" customFormat="1" ht="20.100000000000001" customHeight="1">
      <c r="A593" s="51"/>
      <c r="B593" s="19" t="s">
        <v>437</v>
      </c>
      <c r="C593" s="35">
        <v>42851</v>
      </c>
      <c r="D593" s="38">
        <v>18976920</v>
      </c>
      <c r="E593" s="32">
        <v>12334998</v>
      </c>
    </row>
    <row r="594" spans="1:5" s="59" customFormat="1" ht="20.100000000000001" customHeight="1">
      <c r="A594" s="51"/>
      <c r="B594" s="19" t="s">
        <v>438</v>
      </c>
      <c r="C594" s="35">
        <v>43067</v>
      </c>
      <c r="D594" s="38">
        <v>17091800</v>
      </c>
      <c r="E594" s="32">
        <v>13103714</v>
      </c>
    </row>
    <row r="595" spans="1:5" s="59" customFormat="1" ht="20.100000000000001" customHeight="1">
      <c r="A595" s="51"/>
      <c r="B595" s="19" t="s">
        <v>391</v>
      </c>
      <c r="C595" s="30">
        <v>43088</v>
      </c>
      <c r="D595" s="23">
        <v>18499360</v>
      </c>
      <c r="E595" s="32">
        <v>14491166</v>
      </c>
    </row>
    <row r="596" spans="1:5" s="59" customFormat="1" ht="20.100000000000001" customHeight="1">
      <c r="A596" s="51"/>
      <c r="B596" s="19" t="s">
        <v>439</v>
      </c>
      <c r="C596" s="30">
        <v>43088</v>
      </c>
      <c r="D596" s="23">
        <v>39870000</v>
      </c>
      <c r="E596" s="32">
        <v>31231500</v>
      </c>
    </row>
    <row r="597" spans="1:5" s="59" customFormat="1" ht="20.100000000000001" customHeight="1">
      <c r="A597" s="51"/>
      <c r="B597" s="19" t="s">
        <v>515</v>
      </c>
      <c r="C597" s="30">
        <v>43202</v>
      </c>
      <c r="D597" s="23">
        <v>19906920</v>
      </c>
      <c r="E597" s="32">
        <v>16920882</v>
      </c>
    </row>
    <row r="598" spans="1:5" s="59" customFormat="1" ht="20.100000000000001" customHeight="1">
      <c r="A598" s="51"/>
      <c r="B598" s="19" t="s">
        <v>200</v>
      </c>
      <c r="C598" s="30">
        <v>41072</v>
      </c>
      <c r="D598" s="23">
        <v>475089195</v>
      </c>
      <c r="E598" s="32">
        <v>1000</v>
      </c>
    </row>
    <row r="599" spans="1:5" s="59" customFormat="1" ht="20.100000000000001" customHeight="1">
      <c r="A599" s="51"/>
      <c r="B599" s="19" t="s">
        <v>201</v>
      </c>
      <c r="C599" s="30">
        <v>41129</v>
      </c>
      <c r="D599" s="23">
        <v>805087800</v>
      </c>
      <c r="E599" s="32">
        <v>1000</v>
      </c>
    </row>
    <row r="600" spans="1:5" s="59" customFormat="1" ht="20.100000000000001" customHeight="1">
      <c r="A600" s="51"/>
      <c r="B600" s="19" t="s">
        <v>202</v>
      </c>
      <c r="C600" s="30">
        <v>42002</v>
      </c>
      <c r="D600" s="23">
        <v>7315000</v>
      </c>
      <c r="E600" s="32">
        <v>1341084</v>
      </c>
    </row>
    <row r="601" spans="1:5" s="59" customFormat="1" ht="20.100000000000001" customHeight="1">
      <c r="A601" s="51"/>
      <c r="B601" s="19" t="s">
        <v>203</v>
      </c>
      <c r="C601" s="30">
        <v>37613</v>
      </c>
      <c r="D601" s="23">
        <v>8088280</v>
      </c>
      <c r="E601" s="32">
        <v>1000</v>
      </c>
    </row>
    <row r="602" spans="1:5" s="59" customFormat="1" ht="20.100000000000001" customHeight="1">
      <c r="A602" s="51"/>
      <c r="B602" s="19" t="s">
        <v>403</v>
      </c>
      <c r="C602" s="30">
        <v>37613</v>
      </c>
      <c r="D602" s="23">
        <v>270726960</v>
      </c>
      <c r="E602" s="32">
        <v>1000</v>
      </c>
    </row>
    <row r="603" spans="1:5" s="59" customFormat="1" ht="20.100000000000001" customHeight="1">
      <c r="A603" s="51"/>
      <c r="B603" s="19" t="s">
        <v>204</v>
      </c>
      <c r="C603" s="35">
        <v>38036</v>
      </c>
      <c r="D603" s="38">
        <v>166525067</v>
      </c>
      <c r="E603" s="32">
        <v>1000</v>
      </c>
    </row>
    <row r="604" spans="1:5" s="59" customFormat="1" ht="20.100000000000001" customHeight="1">
      <c r="A604" s="51"/>
      <c r="B604" s="19" t="s">
        <v>204</v>
      </c>
      <c r="C604" s="35">
        <v>38036</v>
      </c>
      <c r="D604" s="38">
        <v>36324933</v>
      </c>
      <c r="E604" s="32">
        <v>1000</v>
      </c>
    </row>
    <row r="605" spans="1:5" s="59" customFormat="1" ht="20.100000000000001" customHeight="1">
      <c r="A605" s="51"/>
      <c r="B605" s="19" t="s">
        <v>205</v>
      </c>
      <c r="C605" s="35">
        <v>38345</v>
      </c>
      <c r="D605" s="38">
        <v>496536127</v>
      </c>
      <c r="E605" s="32">
        <v>1000</v>
      </c>
    </row>
    <row r="606" spans="1:5" s="59" customFormat="1" ht="20.100000000000001" customHeight="1">
      <c r="A606" s="51"/>
      <c r="B606" s="19" t="s">
        <v>205</v>
      </c>
      <c r="C606" s="30">
        <v>38345</v>
      </c>
      <c r="D606" s="23">
        <v>108311873</v>
      </c>
      <c r="E606" s="32">
        <v>1000</v>
      </c>
    </row>
    <row r="607" spans="1:5" s="59" customFormat="1" ht="20.100000000000001" customHeight="1">
      <c r="A607" s="51"/>
      <c r="B607" s="19" t="s">
        <v>206</v>
      </c>
      <c r="C607" s="35">
        <v>38666</v>
      </c>
      <c r="D607" s="38">
        <v>110895000</v>
      </c>
      <c r="E607" s="32">
        <v>1000</v>
      </c>
    </row>
    <row r="608" spans="1:5" s="59" customFormat="1" ht="20.100000000000001" customHeight="1">
      <c r="A608" s="51"/>
      <c r="B608" s="19" t="s">
        <v>207</v>
      </c>
      <c r="C608" s="35">
        <v>38677</v>
      </c>
      <c r="D608" s="38">
        <v>48000000</v>
      </c>
      <c r="E608" s="32">
        <v>1000</v>
      </c>
    </row>
    <row r="609" spans="1:5" s="59" customFormat="1" ht="20.100000000000001" customHeight="1">
      <c r="A609" s="51"/>
      <c r="B609" s="19" t="s">
        <v>208</v>
      </c>
      <c r="C609" s="35">
        <v>38713</v>
      </c>
      <c r="D609" s="38">
        <v>390380000</v>
      </c>
      <c r="E609" s="32">
        <v>1000</v>
      </c>
    </row>
    <row r="610" spans="1:5" s="59" customFormat="1" ht="20.100000000000001" customHeight="1">
      <c r="A610" s="51"/>
      <c r="B610" s="19" t="s">
        <v>209</v>
      </c>
      <c r="C610" s="30">
        <v>38716</v>
      </c>
      <c r="D610" s="23">
        <v>137364000</v>
      </c>
      <c r="E610" s="32">
        <v>1000</v>
      </c>
    </row>
    <row r="611" spans="1:5" s="59" customFormat="1" ht="20.100000000000001" customHeight="1">
      <c r="A611" s="51"/>
      <c r="B611" s="19" t="s">
        <v>210</v>
      </c>
      <c r="C611" s="30">
        <v>38718</v>
      </c>
      <c r="D611" s="23">
        <v>223672800</v>
      </c>
      <c r="E611" s="32">
        <v>1000</v>
      </c>
    </row>
    <row r="612" spans="1:5" s="59" customFormat="1" ht="20.100000000000001" customHeight="1">
      <c r="A612" s="51"/>
      <c r="B612" s="19" t="s">
        <v>211</v>
      </c>
      <c r="C612" s="35">
        <v>39056</v>
      </c>
      <c r="D612" s="38">
        <v>21923000</v>
      </c>
      <c r="E612" s="32">
        <v>1000</v>
      </c>
    </row>
    <row r="613" spans="1:5" s="59" customFormat="1" ht="20.100000000000001" customHeight="1">
      <c r="A613" s="51"/>
      <c r="B613" s="19" t="s">
        <v>208</v>
      </c>
      <c r="C613" s="35">
        <v>39083</v>
      </c>
      <c r="D613" s="38">
        <v>353716500</v>
      </c>
      <c r="E613" s="32">
        <v>1000</v>
      </c>
    </row>
    <row r="614" spans="1:5" s="59" customFormat="1" ht="20.100000000000001" customHeight="1">
      <c r="A614" s="51"/>
      <c r="B614" s="19" t="s">
        <v>212</v>
      </c>
      <c r="C614" s="30">
        <v>39083</v>
      </c>
      <c r="D614" s="36">
        <v>448301</v>
      </c>
      <c r="E614" s="32">
        <v>1000</v>
      </c>
    </row>
    <row r="615" spans="1:5" s="59" customFormat="1" ht="20.100000000000001" customHeight="1">
      <c r="A615" s="51"/>
      <c r="B615" s="19" t="s">
        <v>208</v>
      </c>
      <c r="C615" s="35">
        <v>39448</v>
      </c>
      <c r="D615" s="38">
        <v>213000000</v>
      </c>
      <c r="E615" s="32">
        <v>1000</v>
      </c>
    </row>
    <row r="616" spans="1:5" s="59" customFormat="1" ht="20.100000000000001" customHeight="1">
      <c r="A616" s="51"/>
      <c r="B616" s="19" t="s">
        <v>213</v>
      </c>
      <c r="C616" s="35">
        <v>40457</v>
      </c>
      <c r="D616" s="38">
        <v>183241000</v>
      </c>
      <c r="E616" s="32">
        <v>1000</v>
      </c>
    </row>
    <row r="617" spans="1:5" s="59" customFormat="1" ht="20.100000000000001" customHeight="1">
      <c r="A617" s="51"/>
      <c r="B617" s="19" t="s">
        <v>214</v>
      </c>
      <c r="C617" s="43">
        <v>40512</v>
      </c>
      <c r="D617" s="37">
        <v>55000000</v>
      </c>
      <c r="E617" s="44">
        <v>1000</v>
      </c>
    </row>
    <row r="618" spans="1:5" s="59" customFormat="1" ht="20.100000000000001" customHeight="1">
      <c r="A618" s="51"/>
      <c r="B618" s="19" t="s">
        <v>215</v>
      </c>
      <c r="C618" s="35">
        <v>41129</v>
      </c>
      <c r="D618" s="38">
        <v>100000000</v>
      </c>
      <c r="E618" s="32">
        <v>1000</v>
      </c>
    </row>
    <row r="619" spans="1:5" s="59" customFormat="1" ht="20.100000000000001" customHeight="1">
      <c r="A619" s="51"/>
      <c r="B619" s="19" t="s">
        <v>216</v>
      </c>
      <c r="C619" s="43">
        <v>41603</v>
      </c>
      <c r="D619" s="37">
        <v>96000000</v>
      </c>
      <c r="E619" s="44">
        <v>1000</v>
      </c>
    </row>
    <row r="620" spans="1:5" s="59" customFormat="1" ht="20.100000000000001" customHeight="1">
      <c r="A620" s="51"/>
      <c r="B620" s="19" t="s">
        <v>217</v>
      </c>
      <c r="C620" s="43">
        <v>41612</v>
      </c>
      <c r="D620" s="37">
        <v>95000000</v>
      </c>
      <c r="E620" s="44">
        <v>1000</v>
      </c>
    </row>
    <row r="621" spans="1:5" s="59" customFormat="1" ht="20.100000000000001" customHeight="1">
      <c r="A621" s="51"/>
      <c r="B621" s="19" t="s">
        <v>218</v>
      </c>
      <c r="C621" s="35">
        <v>41656</v>
      </c>
      <c r="D621" s="38">
        <v>16500000</v>
      </c>
      <c r="E621" s="33">
        <v>1000</v>
      </c>
    </row>
    <row r="622" spans="1:5" s="59" customFormat="1" ht="20.100000000000001" customHeight="1">
      <c r="A622" s="51"/>
      <c r="B622" s="19" t="s">
        <v>219</v>
      </c>
      <c r="C622" s="35">
        <v>42061</v>
      </c>
      <c r="D622" s="38">
        <v>4812533000</v>
      </c>
      <c r="E622" s="33">
        <v>1042715484</v>
      </c>
    </row>
    <row r="623" spans="1:5" s="59" customFormat="1" ht="20.100000000000001" customHeight="1">
      <c r="A623" s="51"/>
      <c r="B623" s="19" t="s">
        <v>220</v>
      </c>
      <c r="C623" s="35">
        <v>41997</v>
      </c>
      <c r="D623" s="38">
        <v>748000000</v>
      </c>
      <c r="E623" s="33">
        <v>137133334</v>
      </c>
    </row>
    <row r="624" spans="1:5" s="59" customFormat="1" ht="20.100000000000001" customHeight="1">
      <c r="A624" s="51"/>
      <c r="B624" s="19" t="s">
        <v>404</v>
      </c>
      <c r="C624" s="35">
        <v>42061</v>
      </c>
      <c r="D624" s="38">
        <v>3128090000</v>
      </c>
      <c r="E624" s="33">
        <v>677752834</v>
      </c>
    </row>
    <row r="625" spans="1:5" s="59" customFormat="1" ht="20.100000000000001" customHeight="1">
      <c r="A625" s="51"/>
      <c r="B625" s="19" t="s">
        <v>405</v>
      </c>
      <c r="C625" s="35">
        <v>42061</v>
      </c>
      <c r="D625" s="38">
        <v>1340610000</v>
      </c>
      <c r="E625" s="33">
        <v>290465500</v>
      </c>
    </row>
    <row r="626" spans="1:5" s="59" customFormat="1" ht="20.100000000000001" customHeight="1">
      <c r="A626" s="51"/>
      <c r="B626" s="19" t="s">
        <v>319</v>
      </c>
      <c r="C626" s="35">
        <v>42221</v>
      </c>
      <c r="D626" s="38">
        <v>15000000</v>
      </c>
      <c r="E626" s="32">
        <v>4750000</v>
      </c>
    </row>
    <row r="627" spans="1:5" s="59" customFormat="1" ht="20.100000000000001" customHeight="1">
      <c r="A627" s="68"/>
      <c r="B627" s="13" t="s">
        <v>320</v>
      </c>
      <c r="C627" s="52">
        <v>42235</v>
      </c>
      <c r="D627" s="53">
        <v>63114990</v>
      </c>
      <c r="E627" s="28">
        <v>19986414</v>
      </c>
    </row>
    <row r="628" spans="1:5" s="59" customFormat="1" ht="20.100000000000001" customHeight="1">
      <c r="A628" s="51" t="s">
        <v>527</v>
      </c>
      <c r="B628" s="19" t="s">
        <v>395</v>
      </c>
      <c r="C628" s="35">
        <v>42209</v>
      </c>
      <c r="D628" s="38">
        <v>783000000</v>
      </c>
      <c r="E628" s="32">
        <v>234900000</v>
      </c>
    </row>
    <row r="629" spans="1:5" s="59" customFormat="1" ht="20.100000000000001" customHeight="1">
      <c r="A629" s="51"/>
      <c r="B629" s="19" t="s">
        <v>321</v>
      </c>
      <c r="C629" s="35">
        <v>42352</v>
      </c>
      <c r="D629" s="38">
        <v>720000000</v>
      </c>
      <c r="E629" s="33">
        <v>276000000</v>
      </c>
    </row>
    <row r="630" spans="1:5" s="59" customFormat="1" ht="20.100000000000001" customHeight="1">
      <c r="A630" s="51"/>
      <c r="B630" s="19" t="s">
        <v>322</v>
      </c>
      <c r="C630" s="35">
        <v>42359</v>
      </c>
      <c r="D630" s="38">
        <v>1991458000</v>
      </c>
      <c r="E630" s="32">
        <v>763392234</v>
      </c>
    </row>
    <row r="631" spans="1:5" s="59" customFormat="1" ht="20.100000000000001" customHeight="1">
      <c r="A631" s="51"/>
      <c r="B631" s="19" t="s">
        <v>323</v>
      </c>
      <c r="C631" s="35">
        <v>42359</v>
      </c>
      <c r="D631" s="38">
        <v>853482000</v>
      </c>
      <c r="E631" s="33">
        <v>327168100</v>
      </c>
    </row>
    <row r="632" spans="1:5" s="59" customFormat="1" ht="20.100000000000001" customHeight="1">
      <c r="A632" s="51"/>
      <c r="B632" s="19" t="s">
        <v>400</v>
      </c>
      <c r="C632" s="35">
        <v>42362</v>
      </c>
      <c r="D632" s="38">
        <v>17710000</v>
      </c>
      <c r="E632" s="32">
        <v>6788834</v>
      </c>
    </row>
    <row r="633" spans="1:5" s="59" customFormat="1" ht="20.100000000000001" customHeight="1">
      <c r="A633" s="51"/>
      <c r="B633" s="19" t="s">
        <v>324</v>
      </c>
      <c r="C633" s="35">
        <v>42362</v>
      </c>
      <c r="D633" s="38">
        <v>66640000</v>
      </c>
      <c r="E633" s="32">
        <v>25545334</v>
      </c>
    </row>
    <row r="634" spans="1:5" s="59" customFormat="1" ht="20.100000000000001" customHeight="1">
      <c r="A634" s="51"/>
      <c r="B634" s="19" t="s">
        <v>325</v>
      </c>
      <c r="C634" s="35">
        <v>42461</v>
      </c>
      <c r="D634" s="38">
        <v>25000000</v>
      </c>
      <c r="E634" s="33">
        <v>11250000</v>
      </c>
    </row>
    <row r="635" spans="1:5" s="59" customFormat="1" ht="20.100000000000001" customHeight="1">
      <c r="A635" s="51"/>
      <c r="B635" s="19" t="s">
        <v>406</v>
      </c>
      <c r="C635" s="35">
        <v>42461</v>
      </c>
      <c r="D635" s="38">
        <v>23020500</v>
      </c>
      <c r="E635" s="33">
        <v>10359225</v>
      </c>
    </row>
    <row r="636" spans="1:5" s="59" customFormat="1" ht="20.100000000000001" customHeight="1">
      <c r="A636" s="51"/>
      <c r="B636" s="19" t="s">
        <v>396</v>
      </c>
      <c r="C636" s="35">
        <v>42538</v>
      </c>
      <c r="D636" s="38">
        <v>1304949610</v>
      </c>
      <c r="E636" s="33">
        <v>630725645</v>
      </c>
    </row>
    <row r="637" spans="1:5" s="59" customFormat="1" ht="20.100000000000001" customHeight="1">
      <c r="A637" s="51"/>
      <c r="B637" s="19" t="s">
        <v>407</v>
      </c>
      <c r="C637" s="35">
        <v>42570</v>
      </c>
      <c r="D637" s="38">
        <v>111000000</v>
      </c>
      <c r="E637" s="33">
        <v>55500000</v>
      </c>
    </row>
    <row r="638" spans="1:5" s="59" customFormat="1" ht="20.100000000000001" customHeight="1">
      <c r="A638" s="51"/>
      <c r="B638" s="19" t="s">
        <v>397</v>
      </c>
      <c r="C638" s="35">
        <v>42570</v>
      </c>
      <c r="D638" s="38">
        <v>47542640</v>
      </c>
      <c r="E638" s="33">
        <v>23771320</v>
      </c>
    </row>
    <row r="639" spans="1:5" s="59" customFormat="1" ht="20.100000000000001" customHeight="1">
      <c r="A639" s="51"/>
      <c r="B639" s="19" t="s">
        <v>408</v>
      </c>
      <c r="C639" s="35">
        <v>42570</v>
      </c>
      <c r="D639" s="38">
        <v>75548690</v>
      </c>
      <c r="E639" s="33">
        <v>37774345</v>
      </c>
    </row>
    <row r="640" spans="1:5" s="59" customFormat="1" ht="20.100000000000001" customHeight="1">
      <c r="A640" s="51"/>
      <c r="B640" s="19" t="s">
        <v>409</v>
      </c>
      <c r="C640" s="35">
        <v>43025</v>
      </c>
      <c r="D640" s="38">
        <v>380000000</v>
      </c>
      <c r="E640" s="33">
        <v>285000000</v>
      </c>
    </row>
    <row r="641" spans="1:5" s="59" customFormat="1" ht="20.100000000000001" customHeight="1">
      <c r="A641" s="51"/>
      <c r="B641" s="19" t="s">
        <v>398</v>
      </c>
      <c r="C641" s="35">
        <v>42720</v>
      </c>
      <c r="D641" s="38">
        <v>82000000</v>
      </c>
      <c r="E641" s="33">
        <v>47833334</v>
      </c>
    </row>
    <row r="642" spans="1:5" s="59" customFormat="1" ht="20.100000000000001" customHeight="1">
      <c r="A642" s="51"/>
      <c r="B642" s="19" t="s">
        <v>399</v>
      </c>
      <c r="C642" s="35">
        <v>42671</v>
      </c>
      <c r="D642" s="38">
        <v>36077770</v>
      </c>
      <c r="E642" s="33">
        <v>19842774</v>
      </c>
    </row>
    <row r="643" spans="1:5" s="59" customFormat="1" ht="20.100000000000001" customHeight="1">
      <c r="A643" s="51"/>
      <c r="B643" s="19" t="s">
        <v>322</v>
      </c>
      <c r="C643" s="35">
        <v>42852</v>
      </c>
      <c r="D643" s="38">
        <v>843689000</v>
      </c>
      <c r="E643" s="33">
        <v>548397850</v>
      </c>
    </row>
    <row r="644" spans="1:5" s="59" customFormat="1" ht="20.100000000000001" customHeight="1">
      <c r="A644" s="51"/>
      <c r="B644" s="19" t="s">
        <v>400</v>
      </c>
      <c r="C644" s="35">
        <v>42681</v>
      </c>
      <c r="D644" s="38">
        <v>43282500</v>
      </c>
      <c r="E644" s="33">
        <v>24526750</v>
      </c>
    </row>
    <row r="645" spans="1:5" s="59" customFormat="1" ht="20.100000000000001" customHeight="1">
      <c r="A645" s="51"/>
      <c r="B645" s="19" t="s">
        <v>397</v>
      </c>
      <c r="C645" s="35">
        <v>42688</v>
      </c>
      <c r="D645" s="38">
        <v>121200000</v>
      </c>
      <c r="E645" s="33">
        <v>68680000</v>
      </c>
    </row>
    <row r="646" spans="1:5" s="59" customFormat="1" ht="20.100000000000001" customHeight="1">
      <c r="A646" s="51"/>
      <c r="B646" s="19" t="s">
        <v>401</v>
      </c>
      <c r="C646" s="35">
        <v>42726</v>
      </c>
      <c r="D646" s="38">
        <v>68000000</v>
      </c>
      <c r="E646" s="33">
        <v>39666667</v>
      </c>
    </row>
    <row r="647" spans="1:5" s="59" customFormat="1" ht="20.100000000000001" customHeight="1">
      <c r="A647" s="51"/>
      <c r="B647" s="19" t="s">
        <v>402</v>
      </c>
      <c r="C647" s="35">
        <v>42908</v>
      </c>
      <c r="D647" s="38">
        <v>132825000</v>
      </c>
      <c r="E647" s="33">
        <v>90763750</v>
      </c>
    </row>
    <row r="648" spans="1:5" s="59" customFormat="1" ht="20.100000000000001" customHeight="1">
      <c r="A648" s="51"/>
      <c r="B648" s="19" t="s">
        <v>410</v>
      </c>
      <c r="C648" s="35">
        <v>42720</v>
      </c>
      <c r="D648" s="38">
        <v>35300000</v>
      </c>
      <c r="E648" s="33">
        <v>20591667</v>
      </c>
    </row>
    <row r="649" spans="1:5" s="59" customFormat="1" ht="20.100000000000001" customHeight="1">
      <c r="A649" s="51"/>
      <c r="B649" s="19" t="s">
        <v>411</v>
      </c>
      <c r="C649" s="35">
        <v>42723</v>
      </c>
      <c r="D649" s="38">
        <v>66859100</v>
      </c>
      <c r="E649" s="33">
        <v>39001142</v>
      </c>
    </row>
    <row r="650" spans="1:5" s="59" customFormat="1" ht="20.100000000000001" customHeight="1">
      <c r="A650" s="51"/>
      <c r="B650" s="19" t="s">
        <v>412</v>
      </c>
      <c r="C650" s="35">
        <v>42724</v>
      </c>
      <c r="D650" s="38">
        <v>145665560</v>
      </c>
      <c r="E650" s="33">
        <v>84971577</v>
      </c>
    </row>
    <row r="651" spans="1:5" s="59" customFormat="1" ht="20.100000000000001" customHeight="1">
      <c r="A651" s="51"/>
      <c r="B651" s="19" t="s">
        <v>413</v>
      </c>
      <c r="C651" s="35">
        <v>42724</v>
      </c>
      <c r="D651" s="38">
        <v>40919780</v>
      </c>
      <c r="E651" s="33">
        <v>23869872</v>
      </c>
    </row>
    <row r="652" spans="1:5" s="59" customFormat="1" ht="20.100000000000001" customHeight="1">
      <c r="A652" s="51"/>
      <c r="B652" s="19" t="s">
        <v>414</v>
      </c>
      <c r="C652" s="35">
        <v>42724</v>
      </c>
      <c r="D652" s="38">
        <v>34183600</v>
      </c>
      <c r="E652" s="33">
        <v>19940434</v>
      </c>
    </row>
    <row r="653" spans="1:5" s="59" customFormat="1" ht="20.100000000000001" customHeight="1">
      <c r="A653" s="51"/>
      <c r="B653" s="19" t="s">
        <v>415</v>
      </c>
      <c r="C653" s="35">
        <v>42947</v>
      </c>
      <c r="D653" s="38">
        <v>4180000</v>
      </c>
      <c r="E653" s="33">
        <v>2926000</v>
      </c>
    </row>
    <row r="654" spans="1:5" s="59" customFormat="1" ht="20.100000000000001" customHeight="1">
      <c r="A654" s="51"/>
      <c r="B654" s="19" t="s">
        <v>416</v>
      </c>
      <c r="C654" s="35">
        <v>42726</v>
      </c>
      <c r="D654" s="38">
        <v>29500000</v>
      </c>
      <c r="E654" s="33">
        <v>17208334</v>
      </c>
    </row>
    <row r="655" spans="1:5" s="59" customFormat="1" ht="20.100000000000001" customHeight="1">
      <c r="A655" s="51"/>
      <c r="B655" s="19" t="s">
        <v>411</v>
      </c>
      <c r="C655" s="35">
        <v>42737</v>
      </c>
      <c r="D655" s="38">
        <v>37199800</v>
      </c>
      <c r="E655" s="33">
        <v>22319880</v>
      </c>
    </row>
    <row r="656" spans="1:5" s="59" customFormat="1" ht="20.100000000000001" customHeight="1">
      <c r="A656" s="51"/>
      <c r="B656" s="19" t="s">
        <v>440</v>
      </c>
      <c r="C656" s="35">
        <v>42802</v>
      </c>
      <c r="D656" s="38">
        <v>43870400</v>
      </c>
      <c r="E656" s="33">
        <v>27784587</v>
      </c>
    </row>
    <row r="657" spans="1:5" s="59" customFormat="1" ht="20.100000000000001" customHeight="1">
      <c r="A657" s="51"/>
      <c r="B657" s="19" t="s">
        <v>323</v>
      </c>
      <c r="C657" s="35">
        <v>42852</v>
      </c>
      <c r="D657" s="38">
        <v>361581000</v>
      </c>
      <c r="E657" s="33">
        <v>235027650</v>
      </c>
    </row>
    <row r="658" spans="1:5" s="59" customFormat="1" ht="20.100000000000001" customHeight="1">
      <c r="A658" s="51"/>
      <c r="B658" s="19" t="s">
        <v>441</v>
      </c>
      <c r="C658" s="35">
        <v>43032</v>
      </c>
      <c r="D658" s="38">
        <v>24000000</v>
      </c>
      <c r="E658" s="33">
        <v>18000000</v>
      </c>
    </row>
    <row r="659" spans="1:5" s="59" customFormat="1" ht="20.100000000000001" customHeight="1">
      <c r="A659" s="51"/>
      <c r="B659" s="19" t="s">
        <v>442</v>
      </c>
      <c r="C659" s="35">
        <v>42908</v>
      </c>
      <c r="D659" s="38">
        <v>56925000</v>
      </c>
      <c r="E659" s="33">
        <v>38898750</v>
      </c>
    </row>
    <row r="660" spans="1:5" s="59" customFormat="1" ht="20.100000000000001" customHeight="1">
      <c r="A660" s="51"/>
      <c r="B660" s="19" t="s">
        <v>443</v>
      </c>
      <c r="C660" s="35">
        <v>42913</v>
      </c>
      <c r="D660" s="38">
        <v>21455230</v>
      </c>
      <c r="E660" s="33">
        <v>14661074</v>
      </c>
    </row>
    <row r="661" spans="1:5" s="59" customFormat="1" ht="20.100000000000001" customHeight="1">
      <c r="A661" s="51"/>
      <c r="B661" s="19" t="s">
        <v>444</v>
      </c>
      <c r="C661" s="35">
        <v>42930</v>
      </c>
      <c r="D661" s="38">
        <v>50284870</v>
      </c>
      <c r="E661" s="33">
        <v>35199409</v>
      </c>
    </row>
    <row r="662" spans="1:5" s="59" customFormat="1" ht="20.100000000000001" customHeight="1">
      <c r="A662" s="51"/>
      <c r="B662" s="19" t="s">
        <v>445</v>
      </c>
      <c r="C662" s="35">
        <v>42935</v>
      </c>
      <c r="D662" s="38">
        <v>99534600</v>
      </c>
      <c r="E662" s="33">
        <v>69674220</v>
      </c>
    </row>
    <row r="663" spans="1:5" s="59" customFormat="1" ht="20.100000000000001" customHeight="1">
      <c r="A663" s="51"/>
      <c r="B663" s="19" t="s">
        <v>446</v>
      </c>
      <c r="C663" s="35">
        <v>42947</v>
      </c>
      <c r="D663" s="38">
        <v>1820000</v>
      </c>
      <c r="E663" s="33">
        <v>1274000</v>
      </c>
    </row>
    <row r="664" spans="1:5" s="59" customFormat="1" ht="20.100000000000001" customHeight="1">
      <c r="A664" s="51"/>
      <c r="B664" s="19" t="s">
        <v>447</v>
      </c>
      <c r="C664" s="35">
        <v>43088</v>
      </c>
      <c r="D664" s="38">
        <v>30000000</v>
      </c>
      <c r="E664" s="33">
        <v>23500000</v>
      </c>
    </row>
    <row r="665" spans="1:5" s="59" customFormat="1" ht="20.100000000000001" customHeight="1">
      <c r="A665" s="51"/>
      <c r="B665" s="19" t="s">
        <v>448</v>
      </c>
      <c r="C665" s="35">
        <v>43025</v>
      </c>
      <c r="D665" s="38">
        <v>178800000</v>
      </c>
      <c r="E665" s="33">
        <v>134100000</v>
      </c>
    </row>
    <row r="666" spans="1:5" s="59" customFormat="1" ht="20.100000000000001" customHeight="1">
      <c r="A666" s="68"/>
      <c r="B666" s="13" t="s">
        <v>449</v>
      </c>
      <c r="C666" s="52">
        <v>43032</v>
      </c>
      <c r="D666" s="53">
        <v>24000000</v>
      </c>
      <c r="E666" s="28">
        <v>18000000</v>
      </c>
    </row>
    <row r="667" spans="1:5" s="59" customFormat="1" ht="20.100000000000001" customHeight="1">
      <c r="A667" s="51" t="s">
        <v>527</v>
      </c>
      <c r="B667" s="19" t="s">
        <v>401</v>
      </c>
      <c r="C667" s="35">
        <v>43096</v>
      </c>
      <c r="D667" s="38">
        <v>19800000</v>
      </c>
      <c r="E667" s="32">
        <v>15510000</v>
      </c>
    </row>
    <row r="668" spans="1:5" s="59" customFormat="1" ht="20.100000000000001" customHeight="1">
      <c r="A668" s="51"/>
      <c r="B668" s="19" t="s">
        <v>416</v>
      </c>
      <c r="C668" s="35">
        <v>43096</v>
      </c>
      <c r="D668" s="38">
        <v>9200000</v>
      </c>
      <c r="E668" s="32">
        <v>7206667</v>
      </c>
    </row>
    <row r="669" spans="1:5" s="59" customFormat="1" ht="20.100000000000001" customHeight="1">
      <c r="A669" s="51"/>
      <c r="B669" s="19" t="s">
        <v>450</v>
      </c>
      <c r="C669" s="35">
        <v>43088</v>
      </c>
      <c r="D669" s="38">
        <v>30000000</v>
      </c>
      <c r="E669" s="32">
        <v>23500000</v>
      </c>
    </row>
    <row r="670" spans="1:5" s="59" customFormat="1" ht="20.100000000000001" customHeight="1">
      <c r="A670" s="51"/>
      <c r="B670" s="19" t="s">
        <v>451</v>
      </c>
      <c r="C670" s="35">
        <v>43250</v>
      </c>
      <c r="D670" s="38">
        <v>105000000</v>
      </c>
      <c r="E670" s="32">
        <v>91000000</v>
      </c>
    </row>
    <row r="671" spans="1:5" s="59" customFormat="1" ht="20.100000000000001" customHeight="1">
      <c r="A671" s="51"/>
      <c r="B671" s="19" t="s">
        <v>516</v>
      </c>
      <c r="C671" s="35">
        <v>43122</v>
      </c>
      <c r="D671" s="38">
        <v>129419310</v>
      </c>
      <c r="E671" s="32">
        <v>103535448</v>
      </c>
    </row>
    <row r="672" spans="1:5" s="59" customFormat="1" ht="20.100000000000001" customHeight="1">
      <c r="A672" s="51"/>
      <c r="B672" s="19" t="s">
        <v>517</v>
      </c>
      <c r="C672" s="35">
        <v>43131</v>
      </c>
      <c r="D672" s="38">
        <v>147481570</v>
      </c>
      <c r="E672" s="32">
        <v>117985256</v>
      </c>
    </row>
    <row r="673" spans="1:6" s="59" customFormat="1" ht="20.100000000000001" customHeight="1">
      <c r="A673" s="51"/>
      <c r="B673" s="19" t="s">
        <v>518</v>
      </c>
      <c r="C673" s="35">
        <v>43447</v>
      </c>
      <c r="D673" s="38">
        <v>80997000</v>
      </c>
      <c r="E673" s="32">
        <v>79647050</v>
      </c>
    </row>
    <row r="674" spans="1:6" s="59" customFormat="1" ht="20.100000000000001" customHeight="1">
      <c r="A674" s="51"/>
      <c r="B674" s="19" t="s">
        <v>519</v>
      </c>
      <c r="C674" s="35">
        <v>43243</v>
      </c>
      <c r="D674" s="38">
        <v>97765090</v>
      </c>
      <c r="E674" s="32">
        <v>84729745</v>
      </c>
    </row>
    <row r="675" spans="1:6" s="59" customFormat="1" ht="20.100000000000001" customHeight="1">
      <c r="A675" s="51"/>
      <c r="B675" s="19" t="s">
        <v>520</v>
      </c>
      <c r="C675" s="35">
        <v>43250</v>
      </c>
      <c r="D675" s="38">
        <v>89700000</v>
      </c>
      <c r="E675" s="32">
        <v>77740000</v>
      </c>
    </row>
    <row r="676" spans="1:6" s="59" customFormat="1" ht="20.100000000000001" customHeight="1">
      <c r="A676" s="51"/>
      <c r="B676" s="19" t="s">
        <v>521</v>
      </c>
      <c r="C676" s="35">
        <v>43312</v>
      </c>
      <c r="D676" s="38">
        <v>156778040</v>
      </c>
      <c r="E676" s="33">
        <v>141100236</v>
      </c>
    </row>
    <row r="677" spans="1:6" s="59" customFormat="1" ht="20.100000000000001" customHeight="1">
      <c r="A677" s="51"/>
      <c r="B677" s="19" t="s">
        <v>522</v>
      </c>
      <c r="C677" s="35">
        <v>43370</v>
      </c>
      <c r="D677" s="38">
        <v>157442420</v>
      </c>
      <c r="E677" s="32">
        <v>146946259</v>
      </c>
    </row>
    <row r="678" spans="1:6" s="59" customFormat="1" ht="20.100000000000001" customHeight="1">
      <c r="A678" s="51"/>
      <c r="B678" s="19" t="s">
        <v>522</v>
      </c>
      <c r="C678" s="35">
        <v>43370</v>
      </c>
      <c r="D678" s="38">
        <v>51781320</v>
      </c>
      <c r="E678" s="32">
        <v>48329232</v>
      </c>
    </row>
    <row r="679" spans="1:6" s="59" customFormat="1" ht="20.100000000000001" customHeight="1">
      <c r="A679" s="51"/>
      <c r="B679" s="19" t="s">
        <v>523</v>
      </c>
      <c r="C679" s="35">
        <v>43447</v>
      </c>
      <c r="D679" s="38">
        <v>34713000</v>
      </c>
      <c r="E679" s="32">
        <v>34134450</v>
      </c>
    </row>
    <row r="680" spans="1:6" s="59" customFormat="1" ht="20.100000000000001" customHeight="1">
      <c r="A680" s="42"/>
      <c r="B680" s="71" t="s">
        <v>7</v>
      </c>
      <c r="C680" s="72"/>
      <c r="D680" s="63">
        <f>SUM(D544:D679)</f>
        <v>25440268436</v>
      </c>
      <c r="E680" s="63">
        <f>SUM(E544:E679)</f>
        <v>7824929858</v>
      </c>
      <c r="F680" s="60"/>
    </row>
    <row r="681" spans="1:6">
      <c r="A681" s="73" t="s">
        <v>221</v>
      </c>
      <c r="B681" s="74"/>
      <c r="C681" s="75"/>
      <c r="D681" s="56">
        <f>SUMIF($B$4:$B$680,"소       계",D$4:D$680)</f>
        <v>42947104665</v>
      </c>
      <c r="E681" s="56">
        <f>SUMIF($B$4:$B$680,"소       계",E$4:E$680)</f>
        <v>19534871776</v>
      </c>
    </row>
    <row r="682" spans="1:6">
      <c r="D682" s="9"/>
      <c r="E682" s="9"/>
    </row>
  </sheetData>
  <sortState ref="B470:E595">
    <sortCondition ref="C470:C595"/>
  </sortState>
  <mergeCells count="7">
    <mergeCell ref="B680:C680"/>
    <mergeCell ref="A681:C681"/>
    <mergeCell ref="A1:E1"/>
    <mergeCell ref="B6:C6"/>
    <mergeCell ref="B541:C541"/>
    <mergeCell ref="B518:C518"/>
    <mergeCell ref="B543:C543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fitToHeight="0" orientation="portrait" r:id="rId1"/>
  <rowBreaks count="15" manualBreakCount="15">
    <brk id="81" max="4" man="1"/>
    <brk id="120" max="4" man="1"/>
    <brk id="159" max="4" man="1"/>
    <brk id="198" max="4" man="1"/>
    <brk id="237" max="4" man="1"/>
    <brk id="276" max="4" man="1"/>
    <brk id="315" max="4" man="1"/>
    <brk id="354" max="4" man="1"/>
    <brk id="393" max="4" man="1"/>
    <brk id="432" max="4" man="1"/>
    <brk id="471" max="4" man="1"/>
    <brk id="510" max="4" man="1"/>
    <brk id="549" max="4" man="1"/>
    <brk id="588" max="4" man="1"/>
    <brk id="62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자산관리 현황</vt:lpstr>
      <vt:lpstr>'자산관리 현황'!Print_Area</vt:lpstr>
      <vt:lpstr>'자산관리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2019-01-30T05:24:34Z</cp:lastPrinted>
  <dcterms:created xsi:type="dcterms:W3CDTF">2015-09-22T05:38:00Z</dcterms:created>
  <dcterms:modified xsi:type="dcterms:W3CDTF">2019-01-30T06:59:24Z</dcterms:modified>
</cp:coreProperties>
</file>