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TIPA\Desktop\(자체입찰) 수도권 R&amp;D 평가 사무실 재구축\6. 계약 추진보고\"/>
    </mc:Choice>
  </mc:AlternateContent>
  <bookViews>
    <workbookView xWindow="-120" yWindow="-120" windowWidth="38640" windowHeight="15720" tabRatio="919"/>
  </bookViews>
  <sheets>
    <sheet name="원가계산서" sheetId="299" r:id="rId1"/>
    <sheet name="내역 집계표" sheetId="230" r:id="rId2"/>
    <sheet name="내역서" sheetId="211" r:id="rId3"/>
    <sheet name="수량산출표" sheetId="428" r:id="rId4"/>
  </sheets>
  <definedNames>
    <definedName name="_" hidden="1">#REF!</definedName>
    <definedName name="__">#REF!</definedName>
    <definedName name="___">#REF!</definedName>
    <definedName name="____">#REF!</definedName>
    <definedName name="_____">#REF!</definedName>
    <definedName name="______">#REF!</definedName>
    <definedName name="_______">#REF!</definedName>
    <definedName name="________" hidden="1">#REF!</definedName>
    <definedName name="_________" hidden="1">#REF!</definedName>
    <definedName name="__________" hidden="1">#REF!</definedName>
    <definedName name="___________" hidden="1">#REF!</definedName>
    <definedName name="____________" hidden="1">#REF!</definedName>
    <definedName name="_____________" hidden="1">#REF!</definedName>
    <definedName name="_________________" hidden="1">#REF!</definedName>
    <definedName name="__________________" hidden="1">#REF!</definedName>
    <definedName name="___________________" hidden="1">#REF!</definedName>
    <definedName name="____________________" hidden="1">#REF!</definedName>
    <definedName name="_____________________" hidden="1">#REF!</definedName>
    <definedName name="______________________" hidden="1">#REF!</definedName>
    <definedName name="__________________________q45" hidden="1">{"'용역비'!$A$4:$C$8"}</definedName>
    <definedName name="_________________________q45" hidden="1">{"'용역비'!$A$4:$C$8"}</definedName>
    <definedName name="________________________q45" hidden="1">{"'용역비'!$A$4:$C$8"}</definedName>
    <definedName name="_______________________q45" hidden="1">{"'용역비'!$A$4:$C$8"}</definedName>
    <definedName name="______________________q45" hidden="1">{"'용역비'!$A$4:$C$8"}</definedName>
    <definedName name="_____________________q45" hidden="1">{"'용역비'!$A$4:$C$8"}</definedName>
    <definedName name="____________________q45" hidden="1">{"'용역비'!$A$4:$C$8"}</definedName>
    <definedName name="___________________q45" hidden="1">{"'용역비'!$A$4:$C$8"}</definedName>
    <definedName name="___________________SUM10">#REF!</definedName>
    <definedName name="___________________SUM11">#REF!</definedName>
    <definedName name="___________________SUM12">#REF!</definedName>
    <definedName name="___________________SUM13">#REF!</definedName>
    <definedName name="___________________SUM14">#REF!</definedName>
    <definedName name="___________________SUM15">#REF!</definedName>
    <definedName name="___________________SUM16">#REF!</definedName>
    <definedName name="___________________SUM17">#REF!</definedName>
    <definedName name="___________________SUM18">#REF!</definedName>
    <definedName name="___________________SUM19">#REF!</definedName>
    <definedName name="___________________SUM2">#REF!</definedName>
    <definedName name="___________________SUM3">#REF!</definedName>
    <definedName name="___________________SUM4">#REF!</definedName>
    <definedName name="___________________SUM5">#REF!</definedName>
    <definedName name="___________________SUM6">#REF!</definedName>
    <definedName name="___________________SUM7">#REF!</definedName>
    <definedName name="___________________SUM8">#REF!</definedName>
    <definedName name="___________________SUM9">#REF!</definedName>
    <definedName name="__________________q45" hidden="1">{"'용역비'!$A$4:$C$8"}</definedName>
    <definedName name="__________________SUM1">#REF!</definedName>
    <definedName name="__________________SUM10">#REF!</definedName>
    <definedName name="__________________SUM11">#REF!</definedName>
    <definedName name="__________________SUM12">#REF!</definedName>
    <definedName name="__________________SUM13">#REF!</definedName>
    <definedName name="__________________SUM14">#REF!</definedName>
    <definedName name="__________________SUM15">#REF!</definedName>
    <definedName name="__________________SUM16">#REF!</definedName>
    <definedName name="__________________SUM17">#REF!</definedName>
    <definedName name="__________________SUM18">#REF!</definedName>
    <definedName name="__________________SUM19">#REF!</definedName>
    <definedName name="__________________SUM2">#REF!</definedName>
    <definedName name="__________________SUM3">#REF!</definedName>
    <definedName name="__________________SUM4">#REF!</definedName>
    <definedName name="__________________SUM5">#REF!</definedName>
    <definedName name="__________________SUM6">#REF!</definedName>
    <definedName name="__________________SUM7">#REF!</definedName>
    <definedName name="__________________SUM8">#REF!</definedName>
    <definedName name="__________________SUM9">#REF!</definedName>
    <definedName name="_________________q45" hidden="1">{"'용역비'!$A$4:$C$8"}</definedName>
    <definedName name="_________________SUM1">#REF!</definedName>
    <definedName name="_________________SUM10">#REF!</definedName>
    <definedName name="_________________SUM11">#REF!</definedName>
    <definedName name="_________________SUM12">#REF!</definedName>
    <definedName name="_________________SUM13">#REF!</definedName>
    <definedName name="_________________SUM14">#REF!</definedName>
    <definedName name="_________________SUM15">#REF!</definedName>
    <definedName name="_________________SUM16">#REF!</definedName>
    <definedName name="_________________SUM17">#REF!</definedName>
    <definedName name="_________________SUM18">#REF!</definedName>
    <definedName name="_________________SUM19">#REF!</definedName>
    <definedName name="_________________SUM2">#REF!</definedName>
    <definedName name="_________________SUM3">#REF!</definedName>
    <definedName name="_________________SUM4">#REF!</definedName>
    <definedName name="_________________SUM5">#REF!</definedName>
    <definedName name="_________________SUM6">#REF!</definedName>
    <definedName name="_________________SUM7">#REF!</definedName>
    <definedName name="_________________SUM8">#REF!</definedName>
    <definedName name="_________________SUM9">#REF!</definedName>
    <definedName name="________________q45" hidden="1">{"'용역비'!$A$4:$C$8"}</definedName>
    <definedName name="________________SUM1">#REF!</definedName>
    <definedName name="________________SUM10">#REF!</definedName>
    <definedName name="________________SUM11">#REF!</definedName>
    <definedName name="________________SUM12">#REF!</definedName>
    <definedName name="________________SUM13">#REF!</definedName>
    <definedName name="________________SUM14">#REF!</definedName>
    <definedName name="________________SUM15">#REF!</definedName>
    <definedName name="________________SUM16">#REF!</definedName>
    <definedName name="________________SUM17">#REF!</definedName>
    <definedName name="________________SUM18">#REF!</definedName>
    <definedName name="________________SUM19">#REF!</definedName>
    <definedName name="________________SUM2">#REF!</definedName>
    <definedName name="________________SUM3">#REF!</definedName>
    <definedName name="________________SUM4">#REF!</definedName>
    <definedName name="________________SUM5">#REF!</definedName>
    <definedName name="________________SUM6">#REF!</definedName>
    <definedName name="________________SUM7">#REF!</definedName>
    <definedName name="________________SUM8">#REF!</definedName>
    <definedName name="________________SUM9">#REF!</definedName>
    <definedName name="_______________q45" hidden="1">{"'용역비'!$A$4:$C$8"}</definedName>
    <definedName name="_______________SUM1">#REF!</definedName>
    <definedName name="_______________SUM10">#REF!</definedName>
    <definedName name="_______________SUM11">#REF!</definedName>
    <definedName name="_______________SUM12">#REF!</definedName>
    <definedName name="_______________SUM13">#REF!</definedName>
    <definedName name="_______________SUM14">#REF!</definedName>
    <definedName name="_______________SUM15">#REF!</definedName>
    <definedName name="_______________SUM16">#REF!</definedName>
    <definedName name="_______________SUM17">#REF!</definedName>
    <definedName name="_______________SUM18">#REF!</definedName>
    <definedName name="_______________SUM19">#REF!</definedName>
    <definedName name="_______________SUM2">#REF!</definedName>
    <definedName name="_______________SUM3">#REF!</definedName>
    <definedName name="_______________SUM4">#REF!</definedName>
    <definedName name="_______________SUM5">#REF!</definedName>
    <definedName name="_______________SUM6">#REF!</definedName>
    <definedName name="_______________SUM7">#REF!</definedName>
    <definedName name="_______________SUM8">#REF!</definedName>
    <definedName name="_______________SUM9">#REF!</definedName>
    <definedName name="______________q45">{"'용역비'!$A$4:$C$8"}</definedName>
    <definedName name="______________SUM1">#REF!</definedName>
    <definedName name="______________SUM10">#REF!</definedName>
    <definedName name="______________SUM11">#REF!</definedName>
    <definedName name="______________SUM12">#REF!</definedName>
    <definedName name="______________SUM13">#REF!</definedName>
    <definedName name="______________SUM14">#REF!</definedName>
    <definedName name="______________SUM15">#REF!</definedName>
    <definedName name="______________SUM16">#REF!</definedName>
    <definedName name="______________SUM17">#REF!</definedName>
    <definedName name="______________SUM18">#REF!</definedName>
    <definedName name="______________SUM19">#REF!</definedName>
    <definedName name="______________SUM2">#REF!</definedName>
    <definedName name="______________SUM3">#REF!</definedName>
    <definedName name="______________SUM4">#REF!</definedName>
    <definedName name="______________SUM5">#REF!</definedName>
    <definedName name="______________SUM6">#REF!</definedName>
    <definedName name="______________SUM7">#REF!</definedName>
    <definedName name="______________SUM8">#REF!</definedName>
    <definedName name="______________SUM9">#REF!</definedName>
    <definedName name="_____________0">#REF!</definedName>
    <definedName name="_____________11">#REF!</definedName>
    <definedName name="_____________12">#REF!</definedName>
    <definedName name="_____________q45">{"'용역비'!$A$4:$C$8"}</definedName>
    <definedName name="_____________SUM1">#REF!</definedName>
    <definedName name="_____________SUM10">#REF!</definedName>
    <definedName name="_____________SUM11">#REF!</definedName>
    <definedName name="_____________SUM12">#REF!</definedName>
    <definedName name="_____________SUM13">#REF!</definedName>
    <definedName name="_____________SUM14">#REF!</definedName>
    <definedName name="_____________SUM15">#REF!</definedName>
    <definedName name="_____________SUM16">#REF!</definedName>
    <definedName name="_____________SUM17">#REF!</definedName>
    <definedName name="_____________SUM18">#REF!</definedName>
    <definedName name="_____________SUM19">#REF!</definedName>
    <definedName name="_____________SUM2">#REF!</definedName>
    <definedName name="_____________SUM3">#REF!</definedName>
    <definedName name="_____________SUM4">#REF!</definedName>
    <definedName name="_____________SUM5">#REF!</definedName>
    <definedName name="_____________SUM6">#REF!</definedName>
    <definedName name="_____________SUM7">#REF!</definedName>
    <definedName name="_____________SUM8">#REF!</definedName>
    <definedName name="_____________SUM9">#REF!</definedName>
    <definedName name="____________q45">{"'용역비'!$A$4:$C$8"}</definedName>
    <definedName name="____________SUM1">#REF!</definedName>
    <definedName name="____________SUM10">#REF!</definedName>
    <definedName name="____________SUM11">#REF!</definedName>
    <definedName name="____________SUM12">#REF!</definedName>
    <definedName name="____________SUM13">#REF!</definedName>
    <definedName name="____________SUM14">#REF!</definedName>
    <definedName name="____________SUM15">#REF!</definedName>
    <definedName name="____________SUM16">#REF!</definedName>
    <definedName name="____________SUM17">#REF!</definedName>
    <definedName name="____________SUM18">#REF!</definedName>
    <definedName name="____________SUM19">#REF!</definedName>
    <definedName name="____________SUM2">#REF!</definedName>
    <definedName name="____________SUM3">#REF!</definedName>
    <definedName name="____________SUM4">#REF!</definedName>
    <definedName name="____________SUM5">#REF!</definedName>
    <definedName name="____________SUM6">#REF!</definedName>
    <definedName name="____________SUM7">#REF!</definedName>
    <definedName name="____________SUM8">#REF!</definedName>
    <definedName name="____________SUM9">#REF!</definedName>
    <definedName name="___________q45">{"'용역비'!$A$4:$C$8"}</definedName>
    <definedName name="___________SUM1">#REF!</definedName>
    <definedName name="___________SUM10">#REF!</definedName>
    <definedName name="___________SUM11">#REF!</definedName>
    <definedName name="___________SUM12">#REF!</definedName>
    <definedName name="___________SUM13">#REF!</definedName>
    <definedName name="___________SUM14">#REF!</definedName>
    <definedName name="___________SUM15">#REF!</definedName>
    <definedName name="___________SUM16">#REF!</definedName>
    <definedName name="___________SUM17">#REF!</definedName>
    <definedName name="___________SUM18">#REF!</definedName>
    <definedName name="___________SUM19">#REF!</definedName>
    <definedName name="___________SUM2">#REF!</definedName>
    <definedName name="___________SUM3">#REF!</definedName>
    <definedName name="___________SUM4">#REF!</definedName>
    <definedName name="___________SUM5">#REF!</definedName>
    <definedName name="___________SUM6">#REF!</definedName>
    <definedName name="___________SUM7">#REF!</definedName>
    <definedName name="___________SUM8">#REF!</definedName>
    <definedName name="___________SUM9">#REF!</definedName>
    <definedName name="__________0">#REF!</definedName>
    <definedName name="__________11">#REF!</definedName>
    <definedName name="__________12">#REF!</definedName>
    <definedName name="__________q45" hidden="1">{"'용역비'!$A$4:$C$8"}</definedName>
    <definedName name="__________SUM10">#REF!</definedName>
    <definedName name="__________SUM11">#REF!</definedName>
    <definedName name="__________SUM12">#REF!</definedName>
    <definedName name="__________SUM13">#REF!</definedName>
    <definedName name="__________SUM14">#REF!</definedName>
    <definedName name="__________SUM15">#REF!</definedName>
    <definedName name="__________SUM16">#REF!</definedName>
    <definedName name="__________SUM17">#REF!</definedName>
    <definedName name="__________SUM18">#REF!</definedName>
    <definedName name="__________SUM19">#REF!</definedName>
    <definedName name="__________SUM2">#REF!</definedName>
    <definedName name="__________SUM3">#REF!</definedName>
    <definedName name="__________SUM4">#REF!</definedName>
    <definedName name="__________SUM5">#REF!</definedName>
    <definedName name="__________SUM6">#REF!</definedName>
    <definedName name="__________SUM7">#REF!</definedName>
    <definedName name="__________SUM8">#REF!</definedName>
    <definedName name="__________SUM9">#REF!</definedName>
    <definedName name="_________0">#REF!</definedName>
    <definedName name="_________10">#REF!</definedName>
    <definedName name="_________11">#REF!</definedName>
    <definedName name="_________12">#REF!</definedName>
    <definedName name="_________q45" localSheetId="1" hidden="1">{"'용역비'!$A$4:$C$8"}</definedName>
    <definedName name="_________q45" localSheetId="2" hidden="1">{"'용역비'!$A$4:$C$8"}</definedName>
    <definedName name="_________q45" hidden="1">{"'용역비'!$A$4:$C$8"}</definedName>
    <definedName name="_________SUM10">#REF!</definedName>
    <definedName name="_________SUM11">#REF!</definedName>
    <definedName name="_________SUM12">#REF!</definedName>
    <definedName name="_________SUM13">#REF!</definedName>
    <definedName name="_________SUM14">#REF!</definedName>
    <definedName name="_________SUM15">#REF!</definedName>
    <definedName name="_________SUM16">#REF!</definedName>
    <definedName name="_________SUM17">#REF!</definedName>
    <definedName name="_________SUM18">#REF!</definedName>
    <definedName name="_________SUM19">#REF!</definedName>
    <definedName name="_________SUM2">#REF!</definedName>
    <definedName name="_________SUM3">#REF!</definedName>
    <definedName name="_________SUM4">#REF!</definedName>
    <definedName name="_________SUM5">#REF!</definedName>
    <definedName name="_________SUM6">#REF!</definedName>
    <definedName name="_________SUM7">#REF!</definedName>
    <definedName name="_________SUM8">#REF!</definedName>
    <definedName name="_________SUM9">#REF!</definedName>
    <definedName name="________0">#REF!</definedName>
    <definedName name="________10">#REF!</definedName>
    <definedName name="________11">#REF!</definedName>
    <definedName name="________12">#REF!</definedName>
    <definedName name="________KHM111" hidden="1">{#N/A,#N/A,FALSE,"제목"}</definedName>
    <definedName name="________KHM888" hidden="1">{#N/A,#N/A,FALSE,"제목"}</definedName>
    <definedName name="________q45">{"'용역비'!$A$4:$C$8"}</definedName>
    <definedName name="________SUM1">#REF!</definedName>
    <definedName name="________SUM10">#REF!</definedName>
    <definedName name="________SUM11">#REF!</definedName>
    <definedName name="________SUM12">#REF!</definedName>
    <definedName name="________SUM13">#REF!</definedName>
    <definedName name="________SUM14">#REF!</definedName>
    <definedName name="________SUM15">#REF!</definedName>
    <definedName name="________SUM16">#REF!</definedName>
    <definedName name="________SUM17">#REF!</definedName>
    <definedName name="________SUM18">#REF!</definedName>
    <definedName name="________SUM19">#REF!</definedName>
    <definedName name="________SUM2">#REF!</definedName>
    <definedName name="________SUM3">#REF!</definedName>
    <definedName name="________SUM4">#REF!</definedName>
    <definedName name="________SUM5">#REF!</definedName>
    <definedName name="________SUM6">#REF!</definedName>
    <definedName name="________SUM7">#REF!</definedName>
    <definedName name="________SUM8">#REF!</definedName>
    <definedName name="________SUM9">#REF!</definedName>
    <definedName name="_______0">#REF!</definedName>
    <definedName name="__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__DOG1">#REF!</definedName>
    <definedName name="_______DOG2">#REF!</definedName>
    <definedName name="_______DOG22">#REF!</definedName>
    <definedName name="_______DOG3">#REF!</definedName>
    <definedName name="_______DOG33">#REF!</definedName>
    <definedName name="_______DOG4">#REF!</definedName>
    <definedName name="_______IL1">#REF!</definedName>
    <definedName name="_______KD2" hidden="1">#REF!</definedName>
    <definedName name="_______KD3" hidden="1">#REF!</definedName>
    <definedName name="_______KHM111" hidden="1">{#N/A,#N/A,FALSE,"제목"}</definedName>
    <definedName name="_______KHM888" hidden="1">{#N/A,#N/A,FALSE,"제목"}</definedName>
    <definedName name="_______KK2" hidden="1">#REF!</definedName>
    <definedName name="_______KK3" hidden="1">#REF!</definedName>
    <definedName name="_______PI48">#REF!</definedName>
    <definedName name="_______PI60">#REF!</definedName>
    <definedName name="_______q45" hidden="1">{"'용역비'!$A$4:$C$8"}</definedName>
    <definedName name="_______RO110">#REF!</definedName>
    <definedName name="_______RO22">#REF!</definedName>
    <definedName name="_______RO35">#REF!</definedName>
    <definedName name="_______RO45">#REF!</definedName>
    <definedName name="_______RO60">#REF!</definedName>
    <definedName name="_______RO80">#REF!</definedName>
    <definedName name="_______SUM1">#REF!</definedName>
    <definedName name="_______SUM10">#REF!</definedName>
    <definedName name="_______SUM11">#REF!</definedName>
    <definedName name="_______SUM12">#REF!</definedName>
    <definedName name="_______SUM13">#REF!</definedName>
    <definedName name="_______SUM14">#REF!</definedName>
    <definedName name="_______SUM15">#REF!</definedName>
    <definedName name="_______SUM16">#REF!</definedName>
    <definedName name="_______SUM17">#REF!</definedName>
    <definedName name="_______SUM18">#REF!</definedName>
    <definedName name="_______SUM19">#REF!</definedName>
    <definedName name="_______SUM2">#REF!</definedName>
    <definedName name="_______SUM3">#REF!</definedName>
    <definedName name="_______SUM4">#REF!</definedName>
    <definedName name="_______SUM5">#REF!</definedName>
    <definedName name="_______SUM6">#REF!</definedName>
    <definedName name="_______SUM7">#REF!</definedName>
    <definedName name="_______SUM8">#REF!</definedName>
    <definedName name="_______SUM9">#REF!</definedName>
    <definedName name="_______TON1">#REF!</definedName>
    <definedName name="_______TON2">#REF!</definedName>
    <definedName name="_______UH1">#REF!</definedName>
    <definedName name="_______WW2">#REF!</definedName>
    <definedName name="_______WW3">#REF!</definedName>
    <definedName name="_______WW6">#REF!</definedName>
    <definedName name="_______WW7">#REF!</definedName>
    <definedName name="_______WW8">#REF!</definedName>
    <definedName name="______0">#REF!</definedName>
    <definedName name="______11">#REF!</definedName>
    <definedName name="______12">#REF!</definedName>
    <definedName name="______a100000">#REF!</definedName>
    <definedName name="_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_DOG1">#REF!</definedName>
    <definedName name="______DOG2">#REF!</definedName>
    <definedName name="______DOG22">#REF!</definedName>
    <definedName name="______DOG3">#REF!</definedName>
    <definedName name="______DOG33">#REF!</definedName>
    <definedName name="______DOG4">#REF!</definedName>
    <definedName name="______IL1">#REF!</definedName>
    <definedName name="______KD2" hidden="1">#REF!</definedName>
    <definedName name="______KD3" hidden="1">#REF!</definedName>
    <definedName name="______KHM111" hidden="1">{#N/A,#N/A,FALSE,"제목"}</definedName>
    <definedName name="______KHM888" hidden="1">{#N/A,#N/A,FALSE,"제목"}</definedName>
    <definedName name="______KK2" hidden="1">#REF!</definedName>
    <definedName name="______KK3" hidden="1">#REF!</definedName>
    <definedName name="______PB1">#REF!</definedName>
    <definedName name="______PB2">#REF!</definedName>
    <definedName name="______PB3">#REF!</definedName>
    <definedName name="______PI48">#REF!</definedName>
    <definedName name="______PI60">#REF!</definedName>
    <definedName name="______q45" hidden="1">{"'용역비'!$A$4:$C$8"}</definedName>
    <definedName name="______RO110">#REF!</definedName>
    <definedName name="______RO22">#REF!</definedName>
    <definedName name="______RO35">#REF!</definedName>
    <definedName name="______RO45">#REF!</definedName>
    <definedName name="______RO60">#REF!</definedName>
    <definedName name="______RO80">#REF!</definedName>
    <definedName name="______SUB1">#REF!</definedName>
    <definedName name="______SUB2">#REF!</definedName>
    <definedName name="______SUB3">#REF!</definedName>
    <definedName name="______sub4">#REF!</definedName>
    <definedName name="______sub5">#REF!</definedName>
    <definedName name="______SUM10">#REF!</definedName>
    <definedName name="______SUM11">#REF!</definedName>
    <definedName name="______SUM12">#REF!</definedName>
    <definedName name="______SUM13">#REF!</definedName>
    <definedName name="______SUM14">#REF!</definedName>
    <definedName name="______SUM15">#REF!</definedName>
    <definedName name="______SUM16">#REF!</definedName>
    <definedName name="______SUM17">#REF!</definedName>
    <definedName name="______SUM18">#REF!</definedName>
    <definedName name="______SUM19">#REF!</definedName>
    <definedName name="______SUM2">#REF!</definedName>
    <definedName name="______SUM3">#REF!</definedName>
    <definedName name="______SUM4">#REF!</definedName>
    <definedName name="______SUM5">#REF!</definedName>
    <definedName name="______SUM6">#REF!</definedName>
    <definedName name="______SUM7">#REF!</definedName>
    <definedName name="______SUM8">#REF!</definedName>
    <definedName name="______SUM9">#REF!</definedName>
    <definedName name="______TON1">#REF!</definedName>
    <definedName name="______TON2">#REF!</definedName>
    <definedName name="______UH1">#REF!</definedName>
    <definedName name="______WW2">#REF!</definedName>
    <definedName name="______WW3">#REF!</definedName>
    <definedName name="______WW6">#REF!</definedName>
    <definedName name="______WW7">#REF!</definedName>
    <definedName name="______WW8">#REF!</definedName>
    <definedName name="_____0">#REF!</definedName>
    <definedName name="_____10">#REF!</definedName>
    <definedName name="_____11">#REF!</definedName>
    <definedName name="_____12">#REF!</definedName>
    <definedName name="_____a100000">#REF!</definedName>
    <definedName name="_____B140007">#REF!</definedName>
    <definedName name="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DOG1">#REF!</definedName>
    <definedName name="_____DOG2">#REF!</definedName>
    <definedName name="_____DOG22">#REF!</definedName>
    <definedName name="_____DOG3">#REF!</definedName>
    <definedName name="_____DOG33">#REF!</definedName>
    <definedName name="_____DOG4">#REF!</definedName>
    <definedName name="_____IL1">#REF!</definedName>
    <definedName name="_____KD2" hidden="1">#REF!</definedName>
    <definedName name="_____KD3" hidden="1">#REF!</definedName>
    <definedName name="_____KHM111" hidden="1">{#N/A,#N/A,FALSE,"제목"}</definedName>
    <definedName name="_____KHM888" hidden="1">{#N/A,#N/A,FALSE,"제목"}</definedName>
    <definedName name="_____KK2" hidden="1">#REF!</definedName>
    <definedName name="_____KK3" hidden="1">#REF!</definedName>
    <definedName name="_____PB1">#REF!</definedName>
    <definedName name="_____PB2">#REF!</definedName>
    <definedName name="_____PB3">#REF!</definedName>
    <definedName name="_____PI48">#REF!</definedName>
    <definedName name="_____PI60">#REF!</definedName>
    <definedName name="_____q45" hidden="1">{"'용역비'!$A$4:$C$8"}</definedName>
    <definedName name="_____RO110">#REF!</definedName>
    <definedName name="_____RO22">#REF!</definedName>
    <definedName name="_____RO35">#REF!</definedName>
    <definedName name="_____RO45">#REF!</definedName>
    <definedName name="_____RO60">#REF!</definedName>
    <definedName name="_____RO80">#REF!</definedName>
    <definedName name="_____SUB1">#REF!</definedName>
    <definedName name="_____SUB2">#REF!</definedName>
    <definedName name="_____SUB3">#REF!</definedName>
    <definedName name="_____sub4">#REF!</definedName>
    <definedName name="_____sub5">#REF!</definedName>
    <definedName name="_____SUM1">#REF!</definedName>
    <definedName name="_____SUM10">#REF!</definedName>
    <definedName name="_____SUM11">#REF!</definedName>
    <definedName name="_____SUM12">#REF!</definedName>
    <definedName name="_____SUM13">#REF!</definedName>
    <definedName name="_____SUM14">#REF!</definedName>
    <definedName name="_____SUM15">#REF!</definedName>
    <definedName name="_____SUM16">#REF!</definedName>
    <definedName name="_____SUM17">#REF!</definedName>
    <definedName name="_____SUM18">#REF!</definedName>
    <definedName name="_____SUM19">#REF!</definedName>
    <definedName name="_____SUM2">#REF!</definedName>
    <definedName name="_____SUM3">#REF!</definedName>
    <definedName name="_____SUM4">#REF!</definedName>
    <definedName name="_____SUM5">#REF!</definedName>
    <definedName name="_____SUM6">#REF!</definedName>
    <definedName name="_____SUM7">#REF!</definedName>
    <definedName name="_____SUM8">#REF!</definedName>
    <definedName name="_____SUM9">#REF!</definedName>
    <definedName name="_____TON1">#REF!</definedName>
    <definedName name="_____TON2">#REF!</definedName>
    <definedName name="_____UH1">#REF!</definedName>
    <definedName name="_____WW2">#REF!</definedName>
    <definedName name="_____WW3">#REF!</definedName>
    <definedName name="_____WW6">#REF!</definedName>
    <definedName name="_____WW7">#REF!</definedName>
    <definedName name="_____WW8">#REF!</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a100000">#REF!</definedName>
    <definedName name="____B140007">#REF!</definedName>
    <definedName name="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DOG1">#REF!</definedName>
    <definedName name="____DOG2">#REF!</definedName>
    <definedName name="____DOG22">#REF!</definedName>
    <definedName name="____DOG3">#REF!</definedName>
    <definedName name="____DOG33">#REF!</definedName>
    <definedName name="____DOG4">#REF!</definedName>
    <definedName name="____IL1">#REF!</definedName>
    <definedName name="____KD2" hidden="1">#REF!</definedName>
    <definedName name="____KD3" hidden="1">#REF!</definedName>
    <definedName name="____KHM111" hidden="1">{#N/A,#N/A,FALSE,"제목"}</definedName>
    <definedName name="____KHM888" hidden="1">{#N/A,#N/A,FALSE,"제목"}</definedName>
    <definedName name="____KK2" hidden="1">#REF!</definedName>
    <definedName name="____KK3" hidden="1">#REF!</definedName>
    <definedName name="____PB1">#REF!</definedName>
    <definedName name="____PB2">#REF!</definedName>
    <definedName name="____PB3">#REF!</definedName>
    <definedName name="____PI48">#REF!</definedName>
    <definedName name="____PI60">#REF!</definedName>
    <definedName name="____q45" hidden="1">{"'용역비'!$A$4:$C$8"}</definedName>
    <definedName name="____RO110">#REF!</definedName>
    <definedName name="____RO22">#REF!</definedName>
    <definedName name="____RO35">#REF!</definedName>
    <definedName name="____RO45">#REF!</definedName>
    <definedName name="____RO60">#REF!</definedName>
    <definedName name="____RO80">#REF!</definedName>
    <definedName name="____SUB1">#REF!</definedName>
    <definedName name="____SUB2">#REF!</definedName>
    <definedName name="____SUB3">#REF!</definedName>
    <definedName name="____sub4">#REF!</definedName>
    <definedName name="____sub5">#REF!</definedName>
    <definedName name="____SUM1">#REF!</definedName>
    <definedName name="____SUM10">#REF!</definedName>
    <definedName name="____SUM11">#REF!</definedName>
    <definedName name="____SUM12">#REF!</definedName>
    <definedName name="____SUM13">#REF!</definedName>
    <definedName name="____SUM14">#REF!</definedName>
    <definedName name="____SUM15">#REF!</definedName>
    <definedName name="____SUM16">#REF!</definedName>
    <definedName name="____SUM17">#REF!</definedName>
    <definedName name="____SUM18">#REF!</definedName>
    <definedName name="____SUM19">#REF!</definedName>
    <definedName name="____SUM2">#REF!</definedName>
    <definedName name="____SUM3">#REF!</definedName>
    <definedName name="____SUM4">#REF!</definedName>
    <definedName name="____SUM5">#REF!</definedName>
    <definedName name="____SUM6">#REF!</definedName>
    <definedName name="____SUM7">#REF!</definedName>
    <definedName name="____SUM8">#REF!</definedName>
    <definedName name="____SUM9">#REF!</definedName>
    <definedName name="____TON1">#REF!</definedName>
    <definedName name="____TON2">#REF!</definedName>
    <definedName name="____TY5">#REF!</definedName>
    <definedName name="____UH1">#REF!</definedName>
    <definedName name="____WW2">#REF!</definedName>
    <definedName name="____WW3">#REF!</definedName>
    <definedName name="____WW6">#REF!</definedName>
    <definedName name="____WW7">#REF!</definedName>
    <definedName name="____WW8">#REF!</definedName>
    <definedName name="___a100000">#REF!</definedName>
    <definedName name="___B140007">#REF!</definedName>
    <definedName name="___DAN10">#REF!</definedName>
    <definedName name="___DAN100">#REF!</definedName>
    <definedName name="___DAN101">#REF!</definedName>
    <definedName name="___DAN102">#REF!</definedName>
    <definedName name="___DAN103">#REF!</definedName>
    <definedName name="___DAN104">#REF!</definedName>
    <definedName name="___DAN105">#REF!</definedName>
    <definedName name="___DAN106">#REF!</definedName>
    <definedName name="___DAN107">#REF!</definedName>
    <definedName name="___DAN108">#REF!</definedName>
    <definedName name="___DAN109">#REF!</definedName>
    <definedName name="___DAN11">#REF!</definedName>
    <definedName name="___DAN110">#REF!</definedName>
    <definedName name="___DAN111">#REF!</definedName>
    <definedName name="___DAN112">#REF!</definedName>
    <definedName name="___DAN113">#REF!</definedName>
    <definedName name="___DAN114">#REF!</definedName>
    <definedName name="___DAN115">#REF!</definedName>
    <definedName name="___DAN116">#REF!</definedName>
    <definedName name="___DAN117">#REF!</definedName>
    <definedName name="___DAN118">#REF!</definedName>
    <definedName name="___DAN119">#REF!</definedName>
    <definedName name="___DAN12">#REF!</definedName>
    <definedName name="___DAN120">#REF!</definedName>
    <definedName name="___DAN121">#REF!</definedName>
    <definedName name="___DAN122">#REF!</definedName>
    <definedName name="___DAN123">#REF!</definedName>
    <definedName name="___DAN124">#REF!</definedName>
    <definedName name="___DAN125">#REF!</definedName>
    <definedName name="___DAN126">#REF!</definedName>
    <definedName name="___DAN127">#REF!</definedName>
    <definedName name="___DAN128">#REF!</definedName>
    <definedName name="___DAN129">#REF!</definedName>
    <definedName name="___DAN13">#REF!</definedName>
    <definedName name="___DAN130">#REF!</definedName>
    <definedName name="___DAN131">#REF!</definedName>
    <definedName name="___DAN132">#REF!</definedName>
    <definedName name="___DAN133">#REF!</definedName>
    <definedName name="___DAN134">#REF!</definedName>
    <definedName name="___DAN135">#REF!</definedName>
    <definedName name="___DAN136">#REF!</definedName>
    <definedName name="___DAN137">#REF!</definedName>
    <definedName name="___DAN138">#REF!</definedName>
    <definedName name="___DAN139">#REF!</definedName>
    <definedName name="___DAN14">#REF!</definedName>
    <definedName name="___DAN140">#REF!</definedName>
    <definedName name="___DAN141">#REF!</definedName>
    <definedName name="___DAN142">#REF!</definedName>
    <definedName name="___DAN143">#REF!</definedName>
    <definedName name="___DAN144">#REF!</definedName>
    <definedName name="___DAN145">#REF!</definedName>
    <definedName name="___DAN146">#REF!</definedName>
    <definedName name="___DAN147">#REF!</definedName>
    <definedName name="___DAN148">#REF!</definedName>
    <definedName name="___DAN149">#REF!</definedName>
    <definedName name="___DAN15">#REF!</definedName>
    <definedName name="___DAN150">#REF!</definedName>
    <definedName name="___DAN151">#REF!</definedName>
    <definedName name="___DAN152">#REF!</definedName>
    <definedName name="___DAN153">#REF!</definedName>
    <definedName name="___DAN16">#REF!</definedName>
    <definedName name="___DAN17">#REF!</definedName>
    <definedName name="___DAN18">#REF!</definedName>
    <definedName name="___DAN19">#REF!</definedName>
    <definedName name="___DAN2">#REF!</definedName>
    <definedName name="___DAN20">#REF!</definedName>
    <definedName name="___DAN21">#REF!</definedName>
    <definedName name="___DAN22">#REF!</definedName>
    <definedName name="___DAN23">#REF!</definedName>
    <definedName name="___DAN24">#REF!</definedName>
    <definedName name="___DAN25">#REF!</definedName>
    <definedName name="___DAN26">#REF!</definedName>
    <definedName name="___DAN27">#REF!</definedName>
    <definedName name="___DAN28">#REF!</definedName>
    <definedName name="___DAN29">#REF!</definedName>
    <definedName name="___DAN3">#REF!</definedName>
    <definedName name="___DAN30">#REF!</definedName>
    <definedName name="___DAN31">#REF!</definedName>
    <definedName name="___DAN32">#REF!</definedName>
    <definedName name="___DAN33">#REF!</definedName>
    <definedName name="___DAN34">#REF!</definedName>
    <definedName name="___DAN35">#REF!</definedName>
    <definedName name="___DAN36">#REF!</definedName>
    <definedName name="___DAN37">#REF!</definedName>
    <definedName name="___DAN38">#REF!</definedName>
    <definedName name="___DAN39">#REF!</definedName>
    <definedName name="___DAN4">#REF!</definedName>
    <definedName name="___DAN40">#REF!</definedName>
    <definedName name="___DAN41">#REF!</definedName>
    <definedName name="___DAN42">#REF!</definedName>
    <definedName name="___DAN43">#REF!</definedName>
    <definedName name="___DAN44">#REF!</definedName>
    <definedName name="___DAN45">#REF!</definedName>
    <definedName name="___DAN46">#REF!</definedName>
    <definedName name="___DAN47">#REF!</definedName>
    <definedName name="___DAN48">#REF!</definedName>
    <definedName name="___DAN49">#REF!</definedName>
    <definedName name="___DAN5">#REF!</definedName>
    <definedName name="___DAN50">#REF!</definedName>
    <definedName name="___DAN51">#REF!</definedName>
    <definedName name="___DAN52">#REF!</definedName>
    <definedName name="___DAN53">#REF!</definedName>
    <definedName name="___DAN54">#REF!</definedName>
    <definedName name="___DAN55">#REF!</definedName>
    <definedName name="___DAN56">#REF!</definedName>
    <definedName name="___DAN57">#REF!</definedName>
    <definedName name="___DAN58">#REF!</definedName>
    <definedName name="___DAN59">#REF!</definedName>
    <definedName name="___DAN6">#REF!</definedName>
    <definedName name="___DAN60">#REF!</definedName>
    <definedName name="___DAN61">#REF!</definedName>
    <definedName name="___DAN62">#REF!</definedName>
    <definedName name="___DAN63">#REF!</definedName>
    <definedName name="___DAN64">#REF!</definedName>
    <definedName name="___DAN65">#REF!</definedName>
    <definedName name="___DAN66">#REF!</definedName>
    <definedName name="___DAN67">#REF!</definedName>
    <definedName name="___DAN68">#REF!</definedName>
    <definedName name="___DAN69">#REF!</definedName>
    <definedName name="___DAN7">#REF!</definedName>
    <definedName name="___DAN70">#REF!</definedName>
    <definedName name="___DAN71">#REF!</definedName>
    <definedName name="___DAN72">#REF!</definedName>
    <definedName name="___DAN73">#REF!</definedName>
    <definedName name="___DAN74">#REF!</definedName>
    <definedName name="___DAN75">#REF!</definedName>
    <definedName name="___DAN76">#REF!</definedName>
    <definedName name="___DAN77">#REF!</definedName>
    <definedName name="___DAN78">#REF!</definedName>
    <definedName name="___DAN79">#REF!</definedName>
    <definedName name="___DAN8">#REF!</definedName>
    <definedName name="___DAN80">#REF!</definedName>
    <definedName name="___DAN81">#REF!</definedName>
    <definedName name="___DAN82">#REF!</definedName>
    <definedName name="___DAN83">#REF!</definedName>
    <definedName name="___DAN84">#REF!</definedName>
    <definedName name="___DAN85">#REF!</definedName>
    <definedName name="___DAN86">#REF!</definedName>
    <definedName name="___DAN87">#REF!</definedName>
    <definedName name="___DAN88">#REF!</definedName>
    <definedName name="___DAN89">#REF!</definedName>
    <definedName name="___DAN9">#REF!</definedName>
    <definedName name="___DAN90">#REF!</definedName>
    <definedName name="___DAN91">#REF!</definedName>
    <definedName name="___DAN92">#REF!</definedName>
    <definedName name="___DAN93">#REF!</definedName>
    <definedName name="___DAN94">#REF!</definedName>
    <definedName name="___DAN95">#REF!</definedName>
    <definedName name="___DAN96">#REF!</definedName>
    <definedName name="___DAN97">#REF!</definedName>
    <definedName name="___DAN98">#REF!</definedName>
    <definedName name="___DAN99">#REF!</definedName>
    <definedName name="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DOG1">#REF!</definedName>
    <definedName name="___DOG2">#REF!</definedName>
    <definedName name="___DOG22">#REF!</definedName>
    <definedName name="___DOG3">#REF!</definedName>
    <definedName name="___DOG33">#REF!</definedName>
    <definedName name="___DOG4">#REF!</definedName>
    <definedName name="___IL1">#REF!</definedName>
    <definedName name="___KD2" hidden="1">#REF!</definedName>
    <definedName name="___KD3" hidden="1">#REF!</definedName>
    <definedName name="___KHM111" hidden="1">{#N/A,#N/A,FALSE,"제목"}</definedName>
    <definedName name="___KHM888" hidden="1">{#N/A,#N/A,FALSE,"제목"}</definedName>
    <definedName name="___KK1">#REF!</definedName>
    <definedName name="___KK2" hidden="1">#REF!</definedName>
    <definedName name="___KK3" hidden="1">#REF!</definedName>
    <definedName name="___KK59">#REF!</definedName>
    <definedName name="___LP1">#REF!</definedName>
    <definedName name="___LPB1">#REF!</definedName>
    <definedName name="___LPK1">#REF!</definedName>
    <definedName name="___LU1">#REF!</definedName>
    <definedName name="___LU2">#REF!</definedName>
    <definedName name="___LV01">#REF!</definedName>
    <definedName name="___NMB96">#REF!</definedName>
    <definedName name="___PB1">#REF!</definedName>
    <definedName name="___PB2">#REF!</definedName>
    <definedName name="___PB3">#REF!</definedName>
    <definedName name="___PI48">#REF!</definedName>
    <definedName name="___PI60">#REF!</definedName>
    <definedName name="___PP2">#REF!</definedName>
    <definedName name="___PP3">#REF!</definedName>
    <definedName name="___q45" hidden="1">{"'용역비'!$A$4:$C$8"}</definedName>
    <definedName name="___RO110">#REF!</definedName>
    <definedName name="___RO22">#REF!</definedName>
    <definedName name="___RO35">#REF!</definedName>
    <definedName name="___RO4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fd33" hidden="1">#REF!</definedName>
    <definedName name="___SHH1">#REF!</definedName>
    <definedName name="___SHH2">#REF!</definedName>
    <definedName name="___SHH3">#REF!</definedName>
    <definedName name="___SUB1">#REF!</definedName>
    <definedName name="___SUB2">#REF!</definedName>
    <definedName name="___SUB3">#REF!</definedName>
    <definedName name="___sub4">#REF!</definedName>
    <definedName name="___sub5">#REF!</definedName>
    <definedName name="___SUM1">#REF!</definedName>
    <definedName name="___SUM10">#REF!</definedName>
    <definedName name="___SUM11">#REF!</definedName>
    <definedName name="___SUM12">#REF!</definedName>
    <definedName name="___SUM13">#REF!</definedName>
    <definedName name="___SUM14">#REF!</definedName>
    <definedName name="___SUM15">#REF!</definedName>
    <definedName name="___SUM16">#REF!</definedName>
    <definedName name="___SUM17">#REF!</definedName>
    <definedName name="___SUM18">#REF!</definedName>
    <definedName name="___SUM19">#REF!</definedName>
    <definedName name="___SUM2">#REF!</definedName>
    <definedName name="___SUM3">#REF!</definedName>
    <definedName name="___SUM4">#REF!</definedName>
    <definedName name="___SUM5">#REF!</definedName>
    <definedName name="___SUM6">#REF!</definedName>
    <definedName name="___SUM7">#REF!</definedName>
    <definedName name="___SUM8">#REF!</definedName>
    <definedName name="___SUM9">#REF!</definedName>
    <definedName name="___TON1">#REF!</definedName>
    <definedName name="___TON2">#REF!</definedName>
    <definedName name="___TY5">#REF!</definedName>
    <definedName name="___UH1">#REF!</definedName>
    <definedName name="___UP1">#REF!</definedName>
    <definedName name="___UP2">#REF!</definedName>
    <definedName name="___wer434" hidden="1">#REF!</definedName>
    <definedName name="___WW2">#REF!</definedName>
    <definedName name="___WW3">#REF!</definedName>
    <definedName name="___WW6">#REF!</definedName>
    <definedName name="___WW7">#REF!</definedName>
    <definedName name="___WW8">#REF!</definedName>
    <definedName name="__0Crite">#REF!</definedName>
    <definedName name="__0Criteria">#REF!</definedName>
    <definedName name="__1" hidden="1">#REF!</definedName>
    <definedName name="__10">#REF!</definedName>
    <definedName name="__11">#REF!</definedName>
    <definedName name="__123Graph_A" hidden="1">#REF!</definedName>
    <definedName name="__123Graph_AA" hidden="1">#REF!</definedName>
    <definedName name="__123Graph_AB" hidden="1">#REF!</definedName>
    <definedName name="__123GRAPH_ABC"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APOWERSAV" hidden="1">#REF!</definedName>
    <definedName name="__123Graph_B" hidden="1">#REF!</definedName>
    <definedName name="__123Graph_BPOWERSAV" hidden="1">#REF!</definedName>
    <definedName name="__123Graph_C" hidden="1">#REF!</definedName>
    <definedName name="__123Graph_D" hidden="1">#REF!</definedName>
    <definedName name="__123Graph_E"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123Graph_XPOWERSAV" hidden="1">#REF!</definedName>
    <definedName name="__2F" hidden="1">#REF!</definedName>
    <definedName name="__3" hidden="1">#REF!</definedName>
    <definedName name="__3F" hidden="1">#REF!</definedName>
    <definedName name="__6">#REF!</definedName>
    <definedName name="__6_0_0_F" hidden="1">#REF!</definedName>
    <definedName name="__7">#REF!</definedName>
    <definedName name="__8">#REF!</definedName>
    <definedName name="__9">#REF!</definedName>
    <definedName name="__a1">#REF!</definedName>
    <definedName name="__a100000">#REF!</definedName>
    <definedName name="__A146432">#REF!</definedName>
    <definedName name="__a16385">#REF!</definedName>
    <definedName name="__A183154">#REF!</definedName>
    <definedName name="__A22" hidden="1">{#N/A,#N/A,FALSE,"부대1"}</definedName>
    <definedName name="__A66000">#REF!</definedName>
    <definedName name="__A67000">#REF!</definedName>
    <definedName name="__A68000">#REF!</definedName>
    <definedName name="__A69999">#REF!</definedName>
    <definedName name="__A70000">#REF!</definedName>
    <definedName name="__A70013">#REF!</definedName>
    <definedName name="__A80000">#REF!</definedName>
    <definedName name="__A946432">#REF!</definedName>
    <definedName name="__A99999">#REF!</definedName>
    <definedName name="__AA1">#REF!</definedName>
    <definedName name="__B140007">#REF!</definedName>
    <definedName name="__C">#REF!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kt6">[0]!__dkt6</definedName>
    <definedName name="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DOG1">#REF!</definedName>
    <definedName name="__DOG2">#REF!</definedName>
    <definedName name="__DOG22">#REF!</definedName>
    <definedName name="__DOG3">#REF!</definedName>
    <definedName name="__DOG33">#REF!</definedName>
    <definedName name="__DOG4">#REF!</definedName>
    <definedName name="__G640768">#REF!</definedName>
    <definedName name="__H71223">#REF!</definedName>
    <definedName name="__IL1">#REF!</definedName>
    <definedName name="__IntlFixup" hidden="1">TRUE</definedName>
    <definedName name="__JJ1">#REF!</definedName>
    <definedName name="__JJ10">#REF!</definedName>
    <definedName name="__JJ100">#REF!</definedName>
    <definedName name="__JJ101">#REF!</definedName>
    <definedName name="__JJ102">#REF!</definedName>
    <definedName name="__JJ103">#REF!</definedName>
    <definedName name="__JJ104">#REF!</definedName>
    <definedName name="__JJ105">#REF!</definedName>
    <definedName name="__JJ106">#REF!</definedName>
    <definedName name="__JJ107">#REF!</definedName>
    <definedName name="__JJ108">#REF!</definedName>
    <definedName name="__JJ109">#REF!</definedName>
    <definedName name="__JJ11">#REF!</definedName>
    <definedName name="__JJ110">#REF!</definedName>
    <definedName name="__JJ111">#REF!</definedName>
    <definedName name="__JJ112">#REF!</definedName>
    <definedName name="__JJ113">#REF!</definedName>
    <definedName name="__JJ114">#REF!</definedName>
    <definedName name="__JJ115">#REF!</definedName>
    <definedName name="__JJ116">#REF!</definedName>
    <definedName name="__JJ117">#REF!</definedName>
    <definedName name="__JJ118">#REF!</definedName>
    <definedName name="__JJ119">#REF!</definedName>
    <definedName name="__JJ12">#REF!</definedName>
    <definedName name="__JJ120">#REF!</definedName>
    <definedName name="__JJ121">#REF!</definedName>
    <definedName name="__JJ122">#REF!</definedName>
    <definedName name="__JJ123">#REF!</definedName>
    <definedName name="__JJ124">#REF!</definedName>
    <definedName name="__JJ125">#REF!</definedName>
    <definedName name="__JJ126">#REF!</definedName>
    <definedName name="__JJ127">#REF!</definedName>
    <definedName name="__JJ128">#REF!</definedName>
    <definedName name="__JJ129">#REF!</definedName>
    <definedName name="__JJ13">#REF!</definedName>
    <definedName name="__JJ130">#REF!</definedName>
    <definedName name="__JJ131">#REF!</definedName>
    <definedName name="__JJ132">#REF!</definedName>
    <definedName name="__JJ133">#REF!</definedName>
    <definedName name="__JJ134">#REF!</definedName>
    <definedName name="__JJ135">#REF!</definedName>
    <definedName name="__JJ136">#REF!</definedName>
    <definedName name="__JJ137">#REF!</definedName>
    <definedName name="__JJ138">#REF!</definedName>
    <definedName name="__JJ139">#REF!</definedName>
    <definedName name="__JJ14">#REF!</definedName>
    <definedName name="__JJ140">#REF!</definedName>
    <definedName name="__JJ141">#REF!</definedName>
    <definedName name="__JJ142">#REF!</definedName>
    <definedName name="__JJ143">#REF!</definedName>
    <definedName name="__JJ144">#REF!</definedName>
    <definedName name="__JJ145">#REF!</definedName>
    <definedName name="__JJ146">#REF!</definedName>
    <definedName name="__JJ147">#REF!</definedName>
    <definedName name="__JJ148">#REF!</definedName>
    <definedName name="__JJ149">#REF!</definedName>
    <definedName name="__JJ15">#REF!</definedName>
    <definedName name="__JJ150">#REF!</definedName>
    <definedName name="__JJ151">#REF!</definedName>
    <definedName name="__JJ152">#REF!</definedName>
    <definedName name="__JJ153">#REF!</definedName>
    <definedName name="__JJ154">#REF!</definedName>
    <definedName name="__JJ155">#REF!</definedName>
    <definedName name="__JJ156">#REF!</definedName>
    <definedName name="__JJ157">#REF!</definedName>
    <definedName name="__JJ158">#REF!</definedName>
    <definedName name="__JJ159">#REF!</definedName>
    <definedName name="__JJ16">#REF!</definedName>
    <definedName name="__JJ160">#REF!</definedName>
    <definedName name="__JJ161">#REF!</definedName>
    <definedName name="__JJ162">#REF!</definedName>
    <definedName name="__JJ163">#REF!</definedName>
    <definedName name="__JJ164">#REF!</definedName>
    <definedName name="__JJ165">#REF!</definedName>
    <definedName name="__JJ166">#REF!</definedName>
    <definedName name="__JJ167">#REF!</definedName>
    <definedName name="__JJ168">#REF!</definedName>
    <definedName name="__JJ169">#REF!</definedName>
    <definedName name="__JJ17">#REF!</definedName>
    <definedName name="__JJ170">#REF!</definedName>
    <definedName name="__JJ171">#REF!</definedName>
    <definedName name="__JJ172">#REF!</definedName>
    <definedName name="__JJ173">#REF!</definedName>
    <definedName name="__JJ174">#REF!</definedName>
    <definedName name="__JJ175">#REF!</definedName>
    <definedName name="__JJ176">#REF!</definedName>
    <definedName name="__JJ177">#REF!</definedName>
    <definedName name="__JJ178">#REF!</definedName>
    <definedName name="__JJ179">#REF!</definedName>
    <definedName name="__JJ18">#REF!</definedName>
    <definedName name="__JJ180">#REF!</definedName>
    <definedName name="__JJ181">#REF!</definedName>
    <definedName name="__JJ182">#REF!</definedName>
    <definedName name="__JJ183">#REF!</definedName>
    <definedName name="__JJ184">#REF!</definedName>
    <definedName name="__JJ185">#REF!</definedName>
    <definedName name="__JJ186">#REF!</definedName>
    <definedName name="__JJ187">#REF!</definedName>
    <definedName name="__JJ188">#REF!</definedName>
    <definedName name="__JJ189">#REF!</definedName>
    <definedName name="__JJ19">#REF!</definedName>
    <definedName name="__JJ190">#REF!</definedName>
    <definedName name="__JJ191">#REF!</definedName>
    <definedName name="__JJ192">#REF!</definedName>
    <definedName name="__JJ193">#REF!</definedName>
    <definedName name="__JJ194">#REF!</definedName>
    <definedName name="__JJ195">#REF!</definedName>
    <definedName name="__JJ196">#REF!</definedName>
    <definedName name="__JJ197">#REF!</definedName>
    <definedName name="__JJ198">#REF!</definedName>
    <definedName name="__JJ199">#REF!</definedName>
    <definedName name="__JJ2">#REF!</definedName>
    <definedName name="__JJ20">#REF!</definedName>
    <definedName name="__JJ200">#REF!</definedName>
    <definedName name="__JJ201">#REF!</definedName>
    <definedName name="__JJ202">#REF!</definedName>
    <definedName name="__JJ203">#REF!</definedName>
    <definedName name="__JJ204">#REF!</definedName>
    <definedName name="__JJ205">#REF!</definedName>
    <definedName name="__JJ206">#REF!</definedName>
    <definedName name="__JJ207">#REF!</definedName>
    <definedName name="__JJ208">#REF!</definedName>
    <definedName name="__JJ209">#REF!</definedName>
    <definedName name="__JJ21">#REF!</definedName>
    <definedName name="__JJ210">#REF!</definedName>
    <definedName name="__JJ211">#REF!</definedName>
    <definedName name="__JJ212">#REF!</definedName>
    <definedName name="__JJ213">#REF!</definedName>
    <definedName name="__JJ214">#REF!</definedName>
    <definedName name="__JJ215">#REF!</definedName>
    <definedName name="__JJ216">#REF!</definedName>
    <definedName name="__JJ217">#REF!</definedName>
    <definedName name="__JJ218">#REF!</definedName>
    <definedName name="__JJ219">#REF!</definedName>
    <definedName name="__JJ22">#REF!</definedName>
    <definedName name="__JJ220">#REF!</definedName>
    <definedName name="__JJ221">#REF!</definedName>
    <definedName name="__JJ222">#REF!</definedName>
    <definedName name="__JJ223">#REF!</definedName>
    <definedName name="__JJ224">#REF!</definedName>
    <definedName name="__JJ225">#REF!</definedName>
    <definedName name="__JJ226">#REF!</definedName>
    <definedName name="__JJ227">#REF!</definedName>
    <definedName name="__JJ228">#REF!</definedName>
    <definedName name="__JJ229">#REF!</definedName>
    <definedName name="__JJ23">#REF!</definedName>
    <definedName name="__JJ230">#REF!</definedName>
    <definedName name="__jj231">#REF!</definedName>
    <definedName name="__JJ232">#REF!</definedName>
    <definedName name="__JJ233">#REF!</definedName>
    <definedName name="__JJ234">#REF!</definedName>
    <definedName name="__JJ235">#REF!</definedName>
    <definedName name="__JJ236">#REF!</definedName>
    <definedName name="__JJ237">#REF!</definedName>
    <definedName name="__JJ238">#REF!</definedName>
    <definedName name="__JJ239">#REF!</definedName>
    <definedName name="__JJ24">#REF!</definedName>
    <definedName name="__JJ25">#REF!</definedName>
    <definedName name="__JJ26">#REF!</definedName>
    <definedName name="__JJ27">#REF!</definedName>
    <definedName name="__JJ28">#REF!</definedName>
    <definedName name="__JJ29">#REF!</definedName>
    <definedName name="__JJ3">#REF!</definedName>
    <definedName name="__JJ30">#REF!</definedName>
    <definedName name="__JJ31">#REF!</definedName>
    <definedName name="__JJ32">#REF!</definedName>
    <definedName name="__JJ33">#REF!</definedName>
    <definedName name="__JJ34">#REF!</definedName>
    <definedName name="__JJ35">#REF!</definedName>
    <definedName name="__JJ36">#REF!</definedName>
    <definedName name="__JJ37">#REF!</definedName>
    <definedName name="__JJ38">#REF!</definedName>
    <definedName name="__JJ39">#REF!</definedName>
    <definedName name="__JJ4">#REF!</definedName>
    <definedName name="__JJ40">#REF!</definedName>
    <definedName name="__JJ41">#REF!</definedName>
    <definedName name="__JJ42">#REF!</definedName>
    <definedName name="__JJ43">#REF!</definedName>
    <definedName name="__JJ44">#REF!</definedName>
    <definedName name="__JJ45">#REF!</definedName>
    <definedName name="__JJ46">#REF!</definedName>
    <definedName name="__JJ47">#REF!</definedName>
    <definedName name="__JJ48">#REF!</definedName>
    <definedName name="__JJ49">#REF!</definedName>
    <definedName name="__JJ5">#REF!</definedName>
    <definedName name="__JJ50">#REF!</definedName>
    <definedName name="__JJ51">#REF!</definedName>
    <definedName name="__JJ52">#REF!</definedName>
    <definedName name="__JJ53">#REF!</definedName>
    <definedName name="__JJ54">#REF!</definedName>
    <definedName name="__JJ55">#REF!</definedName>
    <definedName name="__JJ56">#REF!</definedName>
    <definedName name="__JJ57">#REF!</definedName>
    <definedName name="__JJ58">#REF!</definedName>
    <definedName name="__JJ59">#REF!</definedName>
    <definedName name="__JJ6">#REF!</definedName>
    <definedName name="__JJ60">#REF!</definedName>
    <definedName name="__JJ61">#REF!</definedName>
    <definedName name="__JJ62">#REF!</definedName>
    <definedName name="__JJ63">#REF!</definedName>
    <definedName name="__JJ64">#REF!</definedName>
    <definedName name="__JJ65">#REF!</definedName>
    <definedName name="__JJ66">#REF!</definedName>
    <definedName name="__JJ67">#REF!</definedName>
    <definedName name="__JJ68">#REF!</definedName>
    <definedName name="__JJ69">#REF!</definedName>
    <definedName name="__JJ7">#REF!</definedName>
    <definedName name="__JJ70">#REF!</definedName>
    <definedName name="__JJ71">#REF!</definedName>
    <definedName name="__JJ72">#REF!</definedName>
    <definedName name="__JJ73">#REF!</definedName>
    <definedName name="__JJ74">#REF!</definedName>
    <definedName name="__JJ75">#REF!</definedName>
    <definedName name="__JJ76">#REF!</definedName>
    <definedName name="__JJ77">#REF!</definedName>
    <definedName name="__JJ78">#REF!</definedName>
    <definedName name="__JJ79">#REF!</definedName>
    <definedName name="__JJ8">#REF!</definedName>
    <definedName name="__JJ80">#REF!</definedName>
    <definedName name="__JJ81">#REF!</definedName>
    <definedName name="__JJ82">#REF!</definedName>
    <definedName name="__JJ83">#REF!</definedName>
    <definedName name="__JJ84">#REF!</definedName>
    <definedName name="__JJ85">#REF!</definedName>
    <definedName name="__JJ86">#REF!</definedName>
    <definedName name="__JJ87">#REF!</definedName>
    <definedName name="__JJ88">#REF!</definedName>
    <definedName name="__JJ89">#REF!</definedName>
    <definedName name="__JJ9">#REF!</definedName>
    <definedName name="__JJ90">#REF!</definedName>
    <definedName name="__JJ91">#REF!</definedName>
    <definedName name="__JJ92">#REF!</definedName>
    <definedName name="__JJ93">#REF!</definedName>
    <definedName name="__JJ94">#REF!</definedName>
    <definedName name="__JJ95">#REF!</definedName>
    <definedName name="__JJ96">#REF!</definedName>
    <definedName name="__JJ97">#REF!</definedName>
    <definedName name="__JJ98">#REF!</definedName>
    <definedName name="__JJ99">#REF!</definedName>
    <definedName name="__JK21">#REF!</definedName>
    <definedName name="__JN21">#REF!</definedName>
    <definedName name="__K809632">#REF!</definedName>
    <definedName name="__KD2" hidden="1">#REF!</definedName>
    <definedName name="__KD3" hidden="1">#REF!</definedName>
    <definedName name="__key2" hidden="1">#REF!</definedName>
    <definedName name="__KHM111" hidden="1">{#N/A,#N/A,FALSE,"제목"}</definedName>
    <definedName name="__KHM888" hidden="1">{#N/A,#N/A,FALSE,"제목"}</definedName>
    <definedName name="__KK1">#REF!</definedName>
    <definedName name="__KK10">#REF!</definedName>
    <definedName name="__KK100">#REF!</definedName>
    <definedName name="__KK101">#REF!</definedName>
    <definedName name="__KK102">#REF!</definedName>
    <definedName name="__KK103">#REF!</definedName>
    <definedName name="__KK104">#REF!</definedName>
    <definedName name="__KK105">#REF!</definedName>
    <definedName name="__KK106">#REF!</definedName>
    <definedName name="__KK107">#REF!</definedName>
    <definedName name="__KK108">#REF!</definedName>
    <definedName name="__KK109">#REF!</definedName>
    <definedName name="__KK11">#REF!</definedName>
    <definedName name="__KK110">#REF!</definedName>
    <definedName name="__KK111">#REF!</definedName>
    <definedName name="__KK112">#REF!</definedName>
    <definedName name="__KK113">#REF!</definedName>
    <definedName name="__KK114">#REF!</definedName>
    <definedName name="__KK115">#REF!</definedName>
    <definedName name="__KK116">#REF!</definedName>
    <definedName name="__KK117">#REF!</definedName>
    <definedName name="__KK118">#REF!</definedName>
    <definedName name="__KK119">#REF!</definedName>
    <definedName name="__KK12">#REF!</definedName>
    <definedName name="__KK120">#REF!</definedName>
    <definedName name="__KK121">#REF!</definedName>
    <definedName name="__KK122">#REF!</definedName>
    <definedName name="__KK123">#REF!</definedName>
    <definedName name="__KK124">#REF!</definedName>
    <definedName name="__KK125">#REF!</definedName>
    <definedName name="__KK126">#REF!</definedName>
    <definedName name="__KK127">#REF!</definedName>
    <definedName name="__KK128">#REF!</definedName>
    <definedName name="__KK129">#REF!</definedName>
    <definedName name="__KK13">#REF!</definedName>
    <definedName name="__KK130">#REF!</definedName>
    <definedName name="__KK131">#REF!</definedName>
    <definedName name="__KK132">#REF!</definedName>
    <definedName name="__KK133">#REF!</definedName>
    <definedName name="__KK134">#REF!</definedName>
    <definedName name="__KK135">#REF!</definedName>
    <definedName name="__KK136">#REF!</definedName>
    <definedName name="__KK137">#REF!</definedName>
    <definedName name="__KK138">#REF!</definedName>
    <definedName name="__KK139">#REF!</definedName>
    <definedName name="__KK14">#REF!</definedName>
    <definedName name="__KK140">#REF!</definedName>
    <definedName name="__KK141">#REF!</definedName>
    <definedName name="__KK142">#REF!</definedName>
    <definedName name="__KK143">#REF!</definedName>
    <definedName name="__KK144">#REF!</definedName>
    <definedName name="__KK145">#REF!</definedName>
    <definedName name="__KK146">#REF!</definedName>
    <definedName name="__KK147">#REF!</definedName>
    <definedName name="__KK148">#REF!</definedName>
    <definedName name="__KK149">#REF!</definedName>
    <definedName name="__KK15">#REF!</definedName>
    <definedName name="__KK150">#REF!</definedName>
    <definedName name="__KK151">#REF!</definedName>
    <definedName name="__KK152">#REF!</definedName>
    <definedName name="__KK153">#REF!</definedName>
    <definedName name="__KK154">#REF!</definedName>
    <definedName name="__KK155">#REF!</definedName>
    <definedName name="__KK156">#REF!</definedName>
    <definedName name="__KK157">#REF!</definedName>
    <definedName name="__KK158">#REF!</definedName>
    <definedName name="__KK159">#REF!</definedName>
    <definedName name="__KK16">#REF!</definedName>
    <definedName name="__KK160">#REF!</definedName>
    <definedName name="__KK161">#REF!</definedName>
    <definedName name="__KK162">#REF!</definedName>
    <definedName name="__KK163">#REF!</definedName>
    <definedName name="__KK164">#REF!</definedName>
    <definedName name="__KK165">#REF!</definedName>
    <definedName name="__KK166">#REF!</definedName>
    <definedName name="__KK167">#REF!</definedName>
    <definedName name="__KK168">#REF!</definedName>
    <definedName name="__KK169">#REF!</definedName>
    <definedName name="__KK17">#REF!</definedName>
    <definedName name="__KK170">#REF!</definedName>
    <definedName name="__KK171">#REF!</definedName>
    <definedName name="__KK172">#REF!</definedName>
    <definedName name="__KK173">#REF!</definedName>
    <definedName name="__KK174">#REF!</definedName>
    <definedName name="__KK175">#REF!</definedName>
    <definedName name="__KK176">#REF!</definedName>
    <definedName name="__KK177">#REF!</definedName>
    <definedName name="__KK178">#REF!</definedName>
    <definedName name="__KK179">#REF!</definedName>
    <definedName name="__KK18">#REF!</definedName>
    <definedName name="__KK180">#REF!</definedName>
    <definedName name="__KK181">#REF!</definedName>
    <definedName name="__KK182">#REF!</definedName>
    <definedName name="__KK183">#REF!</definedName>
    <definedName name="__KK184">#REF!</definedName>
    <definedName name="__KK185">#REF!</definedName>
    <definedName name="__KK186">#REF!</definedName>
    <definedName name="__KK187">#REF!</definedName>
    <definedName name="__KK188">#REF!</definedName>
    <definedName name="__KK189">#REF!</definedName>
    <definedName name="__KK19">#REF!</definedName>
    <definedName name="__KK190">#REF!</definedName>
    <definedName name="__KK191">#REF!</definedName>
    <definedName name="__KK192">#REF!</definedName>
    <definedName name="__KK193">#REF!</definedName>
    <definedName name="__KK194">#REF!</definedName>
    <definedName name="__KK195">#REF!</definedName>
    <definedName name="__KK196">#REF!</definedName>
    <definedName name="__KK197">#REF!</definedName>
    <definedName name="__KK198">#REF!</definedName>
    <definedName name="__KK199">#REF!</definedName>
    <definedName name="__KK2" hidden="1">#REF!</definedName>
    <definedName name="__KK20">#REF!</definedName>
    <definedName name="__KK200">#REF!</definedName>
    <definedName name="__KK201">#REF!</definedName>
    <definedName name="__KK202">#REF!</definedName>
    <definedName name="__KK203">#REF!</definedName>
    <definedName name="__KK204">#REF!</definedName>
    <definedName name="__KK205">#REF!</definedName>
    <definedName name="__KK206">#REF!</definedName>
    <definedName name="__KK207">#REF!</definedName>
    <definedName name="__KK208">#REF!</definedName>
    <definedName name="__KK209">#REF!</definedName>
    <definedName name="__KK21">#REF!</definedName>
    <definedName name="__KK210">#REF!</definedName>
    <definedName name="__KK211">#REF!</definedName>
    <definedName name="__KK212">#REF!</definedName>
    <definedName name="__KK213">#REF!</definedName>
    <definedName name="__KK214">#REF!</definedName>
    <definedName name="__KK215">#REF!</definedName>
    <definedName name="__KK216">#REF!</definedName>
    <definedName name="__KK217">#REF!</definedName>
    <definedName name="__KK218">#REF!</definedName>
    <definedName name="__KK219">#REF!</definedName>
    <definedName name="__KK22">#REF!</definedName>
    <definedName name="__KK220">#REF!</definedName>
    <definedName name="__KK221">#REF!</definedName>
    <definedName name="__KK222">#REF!</definedName>
    <definedName name="__KK223">#REF!</definedName>
    <definedName name="__KK224">#REF!</definedName>
    <definedName name="__KK225">#REF!</definedName>
    <definedName name="__KK226">#REF!</definedName>
    <definedName name="__KK227">#REF!</definedName>
    <definedName name="__KK228">#REF!</definedName>
    <definedName name="__KK229">#REF!</definedName>
    <definedName name="__KK23">#REF!</definedName>
    <definedName name="__KK230">#REF!</definedName>
    <definedName name="__kk231">#REF!</definedName>
    <definedName name="__KK232">#REF!</definedName>
    <definedName name="__KK233">#REF!</definedName>
    <definedName name="__KK234">#REF!</definedName>
    <definedName name="__KK235">#REF!</definedName>
    <definedName name="__KK236">#REF!</definedName>
    <definedName name="__KK237">#REF!</definedName>
    <definedName name="__KK238">#REF!</definedName>
    <definedName name="__KK239">#REF!</definedName>
    <definedName name="__KK24">#REF!</definedName>
    <definedName name="__KK25">#REF!</definedName>
    <definedName name="__KK26">#REF!</definedName>
    <definedName name="__KK27">#REF!</definedName>
    <definedName name="__KK28">#REF!</definedName>
    <definedName name="__KK29">#REF!</definedName>
    <definedName name="__KK3" hidden="1">#REF!</definedName>
    <definedName name="__KK30">#REF!</definedName>
    <definedName name="__KK31">#REF!</definedName>
    <definedName name="__KK32">#REF!</definedName>
    <definedName name="__KK33">#REF!</definedName>
    <definedName name="__KK34">#REF!</definedName>
    <definedName name="__KK35">#REF!</definedName>
    <definedName name="__KK36">#REF!</definedName>
    <definedName name="__KK37">#REF!</definedName>
    <definedName name="__KK38">#REF!</definedName>
    <definedName name="__KK39">#REF!</definedName>
    <definedName name="__KK4">#REF!</definedName>
    <definedName name="__KK40">#REF!</definedName>
    <definedName name="__KK41">#REF!</definedName>
    <definedName name="__KK42">#REF!</definedName>
    <definedName name="__KK43">#REF!</definedName>
    <definedName name="__KK44">#REF!</definedName>
    <definedName name="__KK45">#REF!</definedName>
    <definedName name="__KK46">#REF!</definedName>
    <definedName name="__KK47">#REF!</definedName>
    <definedName name="__KK48">#REF!</definedName>
    <definedName name="__KK49">#REF!</definedName>
    <definedName name="__KK5">#REF!</definedName>
    <definedName name="__KK50">#REF!</definedName>
    <definedName name="__KK51">#REF!</definedName>
    <definedName name="__KK52">#REF!</definedName>
    <definedName name="__KK53">#REF!</definedName>
    <definedName name="__KK54">#REF!</definedName>
    <definedName name="__KK55">#REF!</definedName>
    <definedName name="__KK56">#REF!</definedName>
    <definedName name="__KK57">#REF!</definedName>
    <definedName name="__KK58">#REF!</definedName>
    <definedName name="__KK59">#REF!</definedName>
    <definedName name="__KK6">#REF!</definedName>
    <definedName name="__KK60">#REF!</definedName>
    <definedName name="__KK61">#REF!</definedName>
    <definedName name="__KK62">#REF!</definedName>
    <definedName name="__KK63">#REF!</definedName>
    <definedName name="__KK64">#REF!</definedName>
    <definedName name="__KK65">#REF!</definedName>
    <definedName name="__KK66">#REF!</definedName>
    <definedName name="__KK67">#REF!</definedName>
    <definedName name="__KK68">#REF!</definedName>
    <definedName name="__KK69">#REF!</definedName>
    <definedName name="__KK7">#REF!</definedName>
    <definedName name="__KK70">#REF!</definedName>
    <definedName name="__KK71">#REF!</definedName>
    <definedName name="__KK72">#REF!</definedName>
    <definedName name="__KK73">#REF!</definedName>
    <definedName name="__KK74">#REF!</definedName>
    <definedName name="__KK75">#REF!</definedName>
    <definedName name="__KK76">#REF!</definedName>
    <definedName name="__KK77">#REF!</definedName>
    <definedName name="__KK78">#REF!</definedName>
    <definedName name="__KK79">#REF!</definedName>
    <definedName name="__KK8">#REF!</definedName>
    <definedName name="__KK80">#REF!</definedName>
    <definedName name="__KK81">#REF!</definedName>
    <definedName name="__KK82">#REF!</definedName>
    <definedName name="__KK83">#REF!</definedName>
    <definedName name="__KK84">#REF!</definedName>
    <definedName name="__KK85">#REF!</definedName>
    <definedName name="__KK86">#REF!</definedName>
    <definedName name="__KK87">#REF!</definedName>
    <definedName name="__KK88">#REF!</definedName>
    <definedName name="__KK89">#REF!</definedName>
    <definedName name="__KK9">#REF!</definedName>
    <definedName name="__KK90">#REF!</definedName>
    <definedName name="__KK91">#REF!</definedName>
    <definedName name="__KK92">#REF!</definedName>
    <definedName name="__KK93">#REF!</definedName>
    <definedName name="__KK94">#REF!</definedName>
    <definedName name="__KK95">#REF!</definedName>
    <definedName name="__KK96">#REF!</definedName>
    <definedName name="__KK97">#REF!</definedName>
    <definedName name="__KK98">#REF!</definedName>
    <definedName name="__KK99">#REF!</definedName>
    <definedName name="__L1">#REF!</definedName>
    <definedName name="__lee1">#REF!</definedName>
    <definedName name="__lee2">#REF!</definedName>
    <definedName name="__LP1">#REF!</definedName>
    <definedName name="__LP2">#REF!</definedName>
    <definedName name="__LPB1">#REF!</definedName>
    <definedName name="__LPK1">#REF!</definedName>
    <definedName name="__LU1">#REF!</definedName>
    <definedName name="__LU2">#REF!</definedName>
    <definedName name="__LV01">#REF!</definedName>
    <definedName name="__NMB96">#REF!</definedName>
    <definedName name="__NN1">#REF!</definedName>
    <definedName name="__NN10">#REF!</definedName>
    <definedName name="__NN100">#REF!</definedName>
    <definedName name="__NN101">#REF!</definedName>
    <definedName name="__NN102">#REF!</definedName>
    <definedName name="__NN103">#REF!</definedName>
    <definedName name="__NN104">#REF!</definedName>
    <definedName name="__NN105">#REF!</definedName>
    <definedName name="__NN106">#REF!</definedName>
    <definedName name="__NN107">#REF!</definedName>
    <definedName name="__NN108">#REF!</definedName>
    <definedName name="__NN109">#REF!</definedName>
    <definedName name="__NN11">#REF!</definedName>
    <definedName name="__NN110">#REF!</definedName>
    <definedName name="__NN111">#REF!</definedName>
    <definedName name="__NN112">#REF!</definedName>
    <definedName name="__NN113">#REF!</definedName>
    <definedName name="__NN114">#REF!</definedName>
    <definedName name="__NN115">#REF!</definedName>
    <definedName name="__NN116">#REF!</definedName>
    <definedName name="__NN117">#REF!</definedName>
    <definedName name="__NN118">#REF!</definedName>
    <definedName name="__NN119">#REF!</definedName>
    <definedName name="__NN12">#REF!</definedName>
    <definedName name="__NN120">#REF!</definedName>
    <definedName name="__NN121">#REF!</definedName>
    <definedName name="__NN122">#REF!</definedName>
    <definedName name="__NN123">#REF!</definedName>
    <definedName name="__NN124">#REF!</definedName>
    <definedName name="__NN125">#REF!</definedName>
    <definedName name="__NN126">#REF!</definedName>
    <definedName name="__NN127">#REF!</definedName>
    <definedName name="__NN128">#REF!</definedName>
    <definedName name="__NN129">#REF!</definedName>
    <definedName name="__NN13">#REF!</definedName>
    <definedName name="__NN130">#REF!</definedName>
    <definedName name="__NN131">#REF!</definedName>
    <definedName name="__NN132">#REF!</definedName>
    <definedName name="__NN133">#REF!</definedName>
    <definedName name="__NN134">#REF!</definedName>
    <definedName name="__NN135">#REF!</definedName>
    <definedName name="__NN136">#REF!</definedName>
    <definedName name="__NN137">#REF!</definedName>
    <definedName name="__NN138">#REF!</definedName>
    <definedName name="__NN139">#REF!</definedName>
    <definedName name="__NN14">#REF!</definedName>
    <definedName name="__NN140">#REF!</definedName>
    <definedName name="__NN141">#REF!</definedName>
    <definedName name="__NN142">#REF!</definedName>
    <definedName name="__NN143">#REF!</definedName>
    <definedName name="__NN144">#REF!</definedName>
    <definedName name="__NN145">#REF!</definedName>
    <definedName name="__NN146">#REF!</definedName>
    <definedName name="__NN147">#REF!</definedName>
    <definedName name="__NN148">#REF!</definedName>
    <definedName name="__NN149">#REF!</definedName>
    <definedName name="__NN15">#REF!</definedName>
    <definedName name="__NN150">#REF!</definedName>
    <definedName name="__NN151">#REF!</definedName>
    <definedName name="__NN152">#REF!</definedName>
    <definedName name="__NN153">#REF!</definedName>
    <definedName name="__NN154">#REF!</definedName>
    <definedName name="__NN155">#REF!</definedName>
    <definedName name="__NN156">#REF!</definedName>
    <definedName name="__NN157">#REF!</definedName>
    <definedName name="__NN158">#REF!</definedName>
    <definedName name="__NN159">#REF!</definedName>
    <definedName name="__NN16">#REF!</definedName>
    <definedName name="__NN160">#REF!</definedName>
    <definedName name="__NN161">#REF!</definedName>
    <definedName name="__NN162">#REF!</definedName>
    <definedName name="__NN163">#REF!</definedName>
    <definedName name="__NN164">#REF!</definedName>
    <definedName name="__NN165">#REF!</definedName>
    <definedName name="__NN166">#REF!</definedName>
    <definedName name="__NN167">#REF!</definedName>
    <definedName name="__NN168">#REF!</definedName>
    <definedName name="__NN169">#REF!</definedName>
    <definedName name="__NN17">#REF!</definedName>
    <definedName name="__NN170">#REF!</definedName>
    <definedName name="__NN171">#REF!</definedName>
    <definedName name="__NN172">#REF!</definedName>
    <definedName name="__NN173">#REF!</definedName>
    <definedName name="__NN174">#REF!</definedName>
    <definedName name="__NN175">#REF!</definedName>
    <definedName name="__NN176">#REF!</definedName>
    <definedName name="__NN177">#REF!</definedName>
    <definedName name="__NN178">#REF!</definedName>
    <definedName name="__NN179">#REF!</definedName>
    <definedName name="__NN18">#REF!</definedName>
    <definedName name="__NN180">#REF!</definedName>
    <definedName name="__NN181">#REF!</definedName>
    <definedName name="__NN182">#REF!</definedName>
    <definedName name="__NN183">#REF!</definedName>
    <definedName name="__NN184">#REF!</definedName>
    <definedName name="__NN185">#REF!</definedName>
    <definedName name="__NN186">#REF!</definedName>
    <definedName name="__NN187">#REF!</definedName>
    <definedName name="__NN188">#REF!</definedName>
    <definedName name="__NN189">#REF!</definedName>
    <definedName name="__NN19">#REF!</definedName>
    <definedName name="__NN190">#REF!</definedName>
    <definedName name="__NN191">#REF!</definedName>
    <definedName name="__NN192">#REF!</definedName>
    <definedName name="__NN193">#REF!</definedName>
    <definedName name="__NN194">#REF!</definedName>
    <definedName name="__NN195">#REF!</definedName>
    <definedName name="__NN196">#REF!</definedName>
    <definedName name="__NN197">#REF!</definedName>
    <definedName name="__NN198">#REF!</definedName>
    <definedName name="__NN199">#REF!</definedName>
    <definedName name="__NN2">#REF!</definedName>
    <definedName name="__NN20">#REF!</definedName>
    <definedName name="__NN200">#REF!</definedName>
    <definedName name="__NN201">#REF!</definedName>
    <definedName name="__NN202">#REF!</definedName>
    <definedName name="__NN203">#REF!</definedName>
    <definedName name="__NN204">#REF!</definedName>
    <definedName name="__NN205">#REF!</definedName>
    <definedName name="__NN206">#REF!</definedName>
    <definedName name="__NN207">#REF!</definedName>
    <definedName name="__NN208">#REF!</definedName>
    <definedName name="__NN209">#REF!</definedName>
    <definedName name="__NN21">#REF!</definedName>
    <definedName name="__NN210">#REF!</definedName>
    <definedName name="__NN211">#REF!</definedName>
    <definedName name="__NN212">#REF!</definedName>
    <definedName name="__NN213">#REF!</definedName>
    <definedName name="__NN214">#REF!</definedName>
    <definedName name="__NN215">#REF!</definedName>
    <definedName name="__NN216">#REF!</definedName>
    <definedName name="__NN217">#REF!</definedName>
    <definedName name="__NN218">#REF!</definedName>
    <definedName name="__NN219">#REF!</definedName>
    <definedName name="__NN22">#REF!</definedName>
    <definedName name="__NN220">#REF!</definedName>
    <definedName name="__NN221">#REF!</definedName>
    <definedName name="__NN222">#REF!</definedName>
    <definedName name="__NN223">#REF!</definedName>
    <definedName name="__NN224">#REF!</definedName>
    <definedName name="__NN225">#REF!</definedName>
    <definedName name="__NN226">#REF!</definedName>
    <definedName name="__NN227">#REF!</definedName>
    <definedName name="__NN228">#REF!</definedName>
    <definedName name="__NN229">#REF!</definedName>
    <definedName name="__NN23">#REF!</definedName>
    <definedName name="__NN230">#REF!</definedName>
    <definedName name="__nn231">#REF!</definedName>
    <definedName name="__NN232">#REF!</definedName>
    <definedName name="__NN233">#REF!</definedName>
    <definedName name="__NN234">#REF!</definedName>
    <definedName name="__NN235">#REF!</definedName>
    <definedName name="__NN236">#REF!</definedName>
    <definedName name="__NN237">#REF!</definedName>
    <definedName name="__NN238">#REF!</definedName>
    <definedName name="__NN239">#REF!</definedName>
    <definedName name="__NN24">#REF!</definedName>
    <definedName name="__NN25">#REF!</definedName>
    <definedName name="__NN26">#REF!</definedName>
    <definedName name="__NN27">#REF!</definedName>
    <definedName name="__NN28">#REF!</definedName>
    <definedName name="__NN29">#REF!</definedName>
    <definedName name="__NN3">#REF!</definedName>
    <definedName name="__NN30">#REF!</definedName>
    <definedName name="__NN31">#REF!</definedName>
    <definedName name="__NN32">#REF!</definedName>
    <definedName name="__NN33">#REF!</definedName>
    <definedName name="__NN34">#REF!</definedName>
    <definedName name="__NN35">#REF!</definedName>
    <definedName name="__NN36">#REF!</definedName>
    <definedName name="__NN37">#REF!</definedName>
    <definedName name="__NN38">#REF!</definedName>
    <definedName name="__NN39">#REF!</definedName>
    <definedName name="__NN4">#REF!</definedName>
    <definedName name="__NN40">#REF!</definedName>
    <definedName name="__NN41">#REF!</definedName>
    <definedName name="__NN42">#REF!</definedName>
    <definedName name="__NN43">#REF!</definedName>
    <definedName name="__NN44">#REF!</definedName>
    <definedName name="__NN45">#REF!</definedName>
    <definedName name="__NN46">#REF!</definedName>
    <definedName name="__NN47">#REF!</definedName>
    <definedName name="__NN48">#REF!</definedName>
    <definedName name="__NN49">#REF!</definedName>
    <definedName name="__NN5">#REF!</definedName>
    <definedName name="__NN50">#REF!</definedName>
    <definedName name="__NN51">#REF!</definedName>
    <definedName name="__NN52">#REF!</definedName>
    <definedName name="__NN53">#REF!</definedName>
    <definedName name="__NN54">#REF!</definedName>
    <definedName name="__NN55">#REF!</definedName>
    <definedName name="__NN56">#REF!</definedName>
    <definedName name="__NN57">#REF!</definedName>
    <definedName name="__NN58">#REF!</definedName>
    <definedName name="__NN59">#REF!</definedName>
    <definedName name="__NN6">#REF!</definedName>
    <definedName name="__NN60">#REF!</definedName>
    <definedName name="__NN61">#REF!</definedName>
    <definedName name="__NN62">#REF!</definedName>
    <definedName name="__NN63">#REF!</definedName>
    <definedName name="__NN64">#REF!</definedName>
    <definedName name="__NN65">#REF!</definedName>
    <definedName name="__NN66">#REF!</definedName>
    <definedName name="__NN67">#REF!</definedName>
    <definedName name="__NN68">#REF!</definedName>
    <definedName name="__NN69">#REF!</definedName>
    <definedName name="__NN7">#REF!</definedName>
    <definedName name="__NN70">#REF!</definedName>
    <definedName name="__NN71">#REF!</definedName>
    <definedName name="__NN72">#REF!</definedName>
    <definedName name="__NN73">#REF!</definedName>
    <definedName name="__NN74">#REF!</definedName>
    <definedName name="__NN75">#REF!</definedName>
    <definedName name="__NN76">#REF!</definedName>
    <definedName name="__NN77">#REF!</definedName>
    <definedName name="__NN78">#REF!</definedName>
    <definedName name="__NN79">#REF!</definedName>
    <definedName name="__NN8">#REF!</definedName>
    <definedName name="__NN80">#REF!</definedName>
    <definedName name="__NN81">#REF!</definedName>
    <definedName name="__NN82">#REF!</definedName>
    <definedName name="__NN83">#REF!</definedName>
    <definedName name="__NN84">#REF!</definedName>
    <definedName name="__NN85">#REF!</definedName>
    <definedName name="__NN86">#REF!</definedName>
    <definedName name="__NN87">#REF!</definedName>
    <definedName name="__NN88">#REF!</definedName>
    <definedName name="__NN89">#REF!</definedName>
    <definedName name="__NN9">#REF!</definedName>
    <definedName name="__NN90">#REF!</definedName>
    <definedName name="__NN91">#REF!</definedName>
    <definedName name="__NN92">#REF!</definedName>
    <definedName name="__NN93">#REF!</definedName>
    <definedName name="__NN94">#REF!</definedName>
    <definedName name="__NN95">#REF!</definedName>
    <definedName name="__NN96">#REF!</definedName>
    <definedName name="__NN97">#REF!</definedName>
    <definedName name="__NN98">#REF!</definedName>
    <definedName name="__NN99">#REF!</definedName>
    <definedName name="__NO1">#REF!</definedName>
    <definedName name="__NO10">#REF!</definedName>
    <definedName name="__NO100">#REF!</definedName>
    <definedName name="__NO101">#REF!</definedName>
    <definedName name="__NO102">#REF!</definedName>
    <definedName name="__NO103">#REF!</definedName>
    <definedName name="__NO104">#REF!</definedName>
    <definedName name="__NO105">#REF!</definedName>
    <definedName name="__NO106">#REF!</definedName>
    <definedName name="__NO107">#REF!</definedName>
    <definedName name="__NO108">#REF!</definedName>
    <definedName name="__NO109">#REF!</definedName>
    <definedName name="__NO11">#REF!</definedName>
    <definedName name="__NO110">#REF!</definedName>
    <definedName name="__NO111">#REF!</definedName>
    <definedName name="__NO112">#REF!</definedName>
    <definedName name="__NO113">#REF!</definedName>
    <definedName name="__NO114">#REF!</definedName>
    <definedName name="__NO115">#REF!</definedName>
    <definedName name="__NO116">#REF!</definedName>
    <definedName name="__NO117">#REF!</definedName>
    <definedName name="__NO118">#REF!</definedName>
    <definedName name="__NO119">#REF!</definedName>
    <definedName name="__NO12">#REF!</definedName>
    <definedName name="__NO120">#REF!</definedName>
    <definedName name="__NO121">#REF!</definedName>
    <definedName name="__NO122">#REF!</definedName>
    <definedName name="__NO123">#REF!</definedName>
    <definedName name="__NO124">#REF!</definedName>
    <definedName name="__NO125">#REF!</definedName>
    <definedName name="__NO126">#REF!</definedName>
    <definedName name="__NO127">#REF!</definedName>
    <definedName name="__NO128">#REF!</definedName>
    <definedName name="__NO129">#REF!</definedName>
    <definedName name="__NO13">#REF!</definedName>
    <definedName name="__NO130">#REF!</definedName>
    <definedName name="__NO131">#REF!</definedName>
    <definedName name="__NO132">#REF!</definedName>
    <definedName name="__NO133">#REF!</definedName>
    <definedName name="__NO134">#REF!</definedName>
    <definedName name="__NO135">#REF!</definedName>
    <definedName name="__NO136">#REF!</definedName>
    <definedName name="__NO137">#REF!</definedName>
    <definedName name="__NO138">#REF!</definedName>
    <definedName name="__NO139">#REF!</definedName>
    <definedName name="__NO14">#REF!</definedName>
    <definedName name="__NO140">#REF!</definedName>
    <definedName name="__NO141">#REF!</definedName>
    <definedName name="__NO142">#REF!</definedName>
    <definedName name="__NO143">#REF!</definedName>
    <definedName name="__NO144">#REF!</definedName>
    <definedName name="__NO145">#REF!</definedName>
    <definedName name="__NO146">#REF!</definedName>
    <definedName name="__NO147">#REF!</definedName>
    <definedName name="__NO148">#REF!</definedName>
    <definedName name="__NO149">#REF!</definedName>
    <definedName name="__NO15">#REF!</definedName>
    <definedName name="__NO150">#REF!</definedName>
    <definedName name="__NO151">#REF!</definedName>
    <definedName name="__NO152">#REF!</definedName>
    <definedName name="__NO153">#REF!</definedName>
    <definedName name="__NO154">#REF!</definedName>
    <definedName name="__NO155">#REF!</definedName>
    <definedName name="__NO156">#REF!</definedName>
    <definedName name="__NO157">#REF!</definedName>
    <definedName name="__NO158">#REF!</definedName>
    <definedName name="__NO159">#REF!</definedName>
    <definedName name="__NO16">#REF!</definedName>
    <definedName name="__NO160">#REF!</definedName>
    <definedName name="__NO161">#REF!</definedName>
    <definedName name="__NO162">#REF!</definedName>
    <definedName name="__NO163">#REF!</definedName>
    <definedName name="__NO164">#REF!</definedName>
    <definedName name="__NO165">#REF!</definedName>
    <definedName name="__NO166">#REF!</definedName>
    <definedName name="__NO167">#REF!</definedName>
    <definedName name="__NO168">#REF!</definedName>
    <definedName name="__NO169">#REF!</definedName>
    <definedName name="__NO17">#REF!</definedName>
    <definedName name="__NO170">#REF!</definedName>
    <definedName name="__NO171">#REF!</definedName>
    <definedName name="__NO172">#REF!</definedName>
    <definedName name="__NO173">#REF!</definedName>
    <definedName name="__NO174">#REF!</definedName>
    <definedName name="__NO175">#REF!</definedName>
    <definedName name="__NO176">#REF!</definedName>
    <definedName name="__NO177">#REF!</definedName>
    <definedName name="__NO178">#REF!</definedName>
    <definedName name="__NO179">#REF!</definedName>
    <definedName name="__NO18">#REF!</definedName>
    <definedName name="__NO180">#REF!</definedName>
    <definedName name="__NO181">#REF!</definedName>
    <definedName name="__NO182">#REF!</definedName>
    <definedName name="__NO183">#REF!</definedName>
    <definedName name="__NO184">#REF!</definedName>
    <definedName name="__NO185">#REF!</definedName>
    <definedName name="__NO186">#REF!</definedName>
    <definedName name="__NO187">#REF!</definedName>
    <definedName name="__NO188">#REF!</definedName>
    <definedName name="__NO189">#REF!</definedName>
    <definedName name="__NO19">#REF!</definedName>
    <definedName name="__NO190">#REF!</definedName>
    <definedName name="__NO191">#REF!</definedName>
    <definedName name="__NO192">#REF!</definedName>
    <definedName name="__NO193">#REF!</definedName>
    <definedName name="__NO194">#REF!</definedName>
    <definedName name="__NO195">#REF!</definedName>
    <definedName name="__NO196">#REF!</definedName>
    <definedName name="__NO197">#REF!</definedName>
    <definedName name="__NO198">#REF!</definedName>
    <definedName name="__NO199">#REF!</definedName>
    <definedName name="__NO2">#REF!</definedName>
    <definedName name="__NO20">#REF!</definedName>
    <definedName name="__NO200">#REF!</definedName>
    <definedName name="__NO201">#REF!</definedName>
    <definedName name="__NO202">#REF!</definedName>
    <definedName name="__NO203">#REF!</definedName>
    <definedName name="__NO204">#REF!</definedName>
    <definedName name="__NO205">#REF!</definedName>
    <definedName name="__NO206">#REF!</definedName>
    <definedName name="__NO207">#REF!</definedName>
    <definedName name="__NO208">#REF!</definedName>
    <definedName name="__NO209">#REF!</definedName>
    <definedName name="__NO21">#REF!</definedName>
    <definedName name="__NO210">#REF!</definedName>
    <definedName name="__NO211">#REF!</definedName>
    <definedName name="__NO212">#REF!</definedName>
    <definedName name="__NO213">#REF!</definedName>
    <definedName name="__NO214">#REF!</definedName>
    <definedName name="__NO215">#REF!</definedName>
    <definedName name="__NO216">#REF!</definedName>
    <definedName name="__NO217">#REF!</definedName>
    <definedName name="__NO218">#REF!</definedName>
    <definedName name="__NO219">#REF!</definedName>
    <definedName name="__NO22">#REF!</definedName>
    <definedName name="__NO220">#REF!</definedName>
    <definedName name="__NO221">#REF!</definedName>
    <definedName name="__NO222">#REF!</definedName>
    <definedName name="__NO223">#REF!</definedName>
    <definedName name="__NO224">#REF!</definedName>
    <definedName name="__NO225">#REF!</definedName>
    <definedName name="__NO226">#REF!</definedName>
    <definedName name="__NO227">#REF!</definedName>
    <definedName name="__NO228">#REF!</definedName>
    <definedName name="__NO229">#REF!</definedName>
    <definedName name="__NO23">#REF!</definedName>
    <definedName name="__NO230">#REF!</definedName>
    <definedName name="__no231">#REF!</definedName>
    <definedName name="__NO232">#REF!</definedName>
    <definedName name="__NO233">#REF!</definedName>
    <definedName name="__NO234">#REF!</definedName>
    <definedName name="__NO235">#REF!</definedName>
    <definedName name="__NO236">#REF!</definedName>
    <definedName name="__NO237">#REF!</definedName>
    <definedName name="__NO238">#REF!</definedName>
    <definedName name="__NO239">#REF!</definedName>
    <definedName name="__NO24">#REF!</definedName>
    <definedName name="__NO25">#REF!</definedName>
    <definedName name="__NO26">#REF!</definedName>
    <definedName name="__NO27">#REF!</definedName>
    <definedName name="__NO28">#REF!</definedName>
    <definedName name="__NO29">#REF!</definedName>
    <definedName name="__NO3">#REF!</definedName>
    <definedName name="__NO30">#REF!</definedName>
    <definedName name="__NO31">#REF!</definedName>
    <definedName name="__NO32">#REF!</definedName>
    <definedName name="__NO33">#REF!</definedName>
    <definedName name="__NO34">#REF!</definedName>
    <definedName name="__NO35">#REF!</definedName>
    <definedName name="__NO36">#REF!</definedName>
    <definedName name="__NO37">#REF!</definedName>
    <definedName name="__NO38">#REF!</definedName>
    <definedName name="__NO39">#REF!</definedName>
    <definedName name="__NO4">#REF!</definedName>
    <definedName name="__NO40">#REF!</definedName>
    <definedName name="__NO41">#REF!</definedName>
    <definedName name="__NO42">#REF!</definedName>
    <definedName name="__NO43">#REF!</definedName>
    <definedName name="__NO44">#REF!</definedName>
    <definedName name="__NO45">#REF!</definedName>
    <definedName name="__NO46">#REF!</definedName>
    <definedName name="__NO47">#REF!</definedName>
    <definedName name="__NO48">#REF!</definedName>
    <definedName name="__NO49">#REF!</definedName>
    <definedName name="__NO5">#REF!</definedName>
    <definedName name="__NO50">#REF!</definedName>
    <definedName name="__NO51">#REF!</definedName>
    <definedName name="__NO52">#REF!</definedName>
    <definedName name="__NO53">#REF!</definedName>
    <definedName name="__NO54">#REF!</definedName>
    <definedName name="__NO55">#REF!</definedName>
    <definedName name="__NO56">#REF!</definedName>
    <definedName name="__NO57">#REF!</definedName>
    <definedName name="__NO58">#REF!</definedName>
    <definedName name="__NO59">#REF!</definedName>
    <definedName name="__NO6">#REF!</definedName>
    <definedName name="__NO60">#REF!</definedName>
    <definedName name="__NO61">#REF!</definedName>
    <definedName name="__NO62">#REF!</definedName>
    <definedName name="__NO63">#REF!</definedName>
    <definedName name="__NO64">#REF!</definedName>
    <definedName name="__NO65">#REF!</definedName>
    <definedName name="__NO66">#REF!</definedName>
    <definedName name="__NO67">#REF!</definedName>
    <definedName name="__NO68">#REF!</definedName>
    <definedName name="__NO69">#REF!</definedName>
    <definedName name="__NO7">#REF!</definedName>
    <definedName name="__NO70">#REF!</definedName>
    <definedName name="__NO71">#REF!</definedName>
    <definedName name="__NO72">#REF!</definedName>
    <definedName name="__NO73">#REF!</definedName>
    <definedName name="__NO74">#REF!</definedName>
    <definedName name="__NO75">#REF!</definedName>
    <definedName name="__NO76">#REF!</definedName>
    <definedName name="__NO77">#REF!</definedName>
    <definedName name="__NO78">#REF!</definedName>
    <definedName name="__NO79">#REF!</definedName>
    <definedName name="__NO8">#REF!</definedName>
    <definedName name="__NO80">#REF!</definedName>
    <definedName name="__NO81">#REF!</definedName>
    <definedName name="__NO82">#REF!</definedName>
    <definedName name="__NO83">#REF!</definedName>
    <definedName name="__NO84">#REF!</definedName>
    <definedName name="__NO85">#REF!</definedName>
    <definedName name="__NO86">#REF!</definedName>
    <definedName name="__NO87">#REF!</definedName>
    <definedName name="__NO88">#REF!</definedName>
    <definedName name="__NO89">#REF!</definedName>
    <definedName name="__NO9">#REF!</definedName>
    <definedName name="__NO90">#REF!</definedName>
    <definedName name="__NO91">#REF!</definedName>
    <definedName name="__NO92">#REF!</definedName>
    <definedName name="__NO93">#REF!</definedName>
    <definedName name="__NO94">#REF!</definedName>
    <definedName name="__NO95">#REF!</definedName>
    <definedName name="__NO96">#REF!</definedName>
    <definedName name="__NO97">#REF!</definedName>
    <definedName name="__NO98">#REF!</definedName>
    <definedName name="__NO99">#REF!</definedName>
    <definedName name="__OT216">#N/A</definedName>
    <definedName name="__OT220">#N/A</definedName>
    <definedName name="__OT224">#N/A</definedName>
    <definedName name="__P3" hidden="1">{#N/A,#N/A,FALSE,"배수1"}</definedName>
    <definedName name="__P4" hidden="1">{#N/A,#N/A,FALSE,"혼합골재"}</definedName>
    <definedName name="__P5" hidden="1">{#N/A,#N/A,FALSE,"배수1"}</definedName>
    <definedName name="__P6" hidden="1">{#N/A,#N/A,FALSE,"2~8번"}</definedName>
    <definedName name="__PB1">#REF!</definedName>
    <definedName name="__PB2">#REF!</definedName>
    <definedName name="__PB3">#REF!</definedName>
    <definedName name="__PI48">#REF!</definedName>
    <definedName name="__PI60">#REF!</definedName>
    <definedName name="__PP2">#REF!</definedName>
    <definedName name="__PP3">#REF!</definedName>
    <definedName name="__px1">#REF!</definedName>
    <definedName name="__px2">#REF!</definedName>
    <definedName name="__q45" localSheetId="1" hidden="1">{"'용역비'!$A$4:$C$8"}</definedName>
    <definedName name="__q45" localSheetId="2" hidden="1">{"'용역비'!$A$4:$C$8"}</definedName>
    <definedName name="__q45" hidden="1">{"'용역비'!$A$4:$C$8"}</definedName>
    <definedName name="__qa1">#REF!</definedName>
    <definedName name="__QDT4062">#N/A</definedName>
    <definedName name="__RO110">#REF!</definedName>
    <definedName name="__RO22">#REF!</definedName>
    <definedName name="__RO35">#REF!</definedName>
    <definedName name="__RO45">#REF!</definedName>
    <definedName name="__RO60">#REF!</definedName>
    <definedName name="__RO80">#REF!</definedName>
    <definedName name="__S3" hidden="1">{#N/A,#N/A,FALSE,"포장2"}</definedName>
    <definedName name="__SBB1">#REF!</definedName>
    <definedName name="__SBB2">#REF!</definedName>
    <definedName name="__SBB3">#REF!</definedName>
    <definedName name="__SBB4">#REF!</definedName>
    <definedName name="__SBB5">#REF!</definedName>
    <definedName name="__sfd33" hidden="1">#REF!</definedName>
    <definedName name="__SHH1">#REF!</definedName>
    <definedName name="__SHH2">#REF!</definedName>
    <definedName name="__SHH3">#REF!</definedName>
    <definedName name="__stp1">#REF!</definedName>
    <definedName name="__stp10">#REF!</definedName>
    <definedName name="__stp100">#REF!</definedName>
    <definedName name="__stp101">#REF!</definedName>
    <definedName name="__stp102">#REF!</definedName>
    <definedName name="__stp103">#REF!</definedName>
    <definedName name="__stp104">#REF!</definedName>
    <definedName name="__stp105">#REF!</definedName>
    <definedName name="__stp106">#REF!</definedName>
    <definedName name="__stp107">#REF!</definedName>
    <definedName name="__stp108">#REF!</definedName>
    <definedName name="__stp109">#REF!</definedName>
    <definedName name="__stp11">#REF!</definedName>
    <definedName name="__stp110">#REF!</definedName>
    <definedName name="__stp111">#REF!</definedName>
    <definedName name="__stp112">#REF!</definedName>
    <definedName name="__stp113">#REF!</definedName>
    <definedName name="__stp114">#REF!</definedName>
    <definedName name="__stp115">#REF!</definedName>
    <definedName name="__stp116">#REF!</definedName>
    <definedName name="__stp117">#REF!</definedName>
    <definedName name="__stp118">#REF!</definedName>
    <definedName name="__stp119">#REF!</definedName>
    <definedName name="__stp12">#REF!</definedName>
    <definedName name="__stp120">#REF!</definedName>
    <definedName name="__stp121">#REF!</definedName>
    <definedName name="__stp122">#REF!</definedName>
    <definedName name="__stp123">#REF!</definedName>
    <definedName name="__stp124">#REF!</definedName>
    <definedName name="__stp125">#REF!</definedName>
    <definedName name="__stp126">#REF!</definedName>
    <definedName name="__stp127">#REF!</definedName>
    <definedName name="__stp128">#REF!</definedName>
    <definedName name="__stp129">#REF!</definedName>
    <definedName name="__stp13">#REF!</definedName>
    <definedName name="__stp130">#REF!</definedName>
    <definedName name="__stp131">#REF!</definedName>
    <definedName name="__stp132">#REF!</definedName>
    <definedName name="__stp133">#REF!</definedName>
    <definedName name="__stp134">#REF!</definedName>
    <definedName name="__stp135">#REF!</definedName>
    <definedName name="__stp136">#REF!</definedName>
    <definedName name="__stp137">#REF!</definedName>
    <definedName name="__stp138">#REF!</definedName>
    <definedName name="__stp139">#REF!</definedName>
    <definedName name="__stp14">#REF!</definedName>
    <definedName name="__stp140">#REF!</definedName>
    <definedName name="__stp141">#REF!</definedName>
    <definedName name="__stp142">#REF!</definedName>
    <definedName name="__stp143">#REF!</definedName>
    <definedName name="__stp144">#REF!</definedName>
    <definedName name="__stp145">#REF!</definedName>
    <definedName name="__stp146">#REF!</definedName>
    <definedName name="__stp147">#REF!</definedName>
    <definedName name="__stp148">#REF!</definedName>
    <definedName name="__stp149">#REF!</definedName>
    <definedName name="__stp15">#REF!</definedName>
    <definedName name="__stp150">#REF!</definedName>
    <definedName name="__stp151">#REF!</definedName>
    <definedName name="__stp152">#REF!</definedName>
    <definedName name="__stp153">#REF!</definedName>
    <definedName name="__stp154">#REF!</definedName>
    <definedName name="__stp155">#REF!</definedName>
    <definedName name="__stp156">#REF!</definedName>
    <definedName name="__stp157">#REF!</definedName>
    <definedName name="__stp158">#REF!</definedName>
    <definedName name="__stp159">#REF!</definedName>
    <definedName name="__stp16">#REF!</definedName>
    <definedName name="__stp160">#REF!</definedName>
    <definedName name="__stp161">#REF!</definedName>
    <definedName name="__stp162">#REF!</definedName>
    <definedName name="__stp163">#REF!</definedName>
    <definedName name="__stp164">#REF!</definedName>
    <definedName name="__stp165">#REF!</definedName>
    <definedName name="__stp166">#REF!</definedName>
    <definedName name="__stp167">#REF!</definedName>
    <definedName name="__stp168">#REF!</definedName>
    <definedName name="__stp169">#REF!</definedName>
    <definedName name="__stp17">#REF!</definedName>
    <definedName name="__stp170">#REF!</definedName>
    <definedName name="__stp171">#REF!</definedName>
    <definedName name="__stp172">#REF!</definedName>
    <definedName name="__stp173">#REF!</definedName>
    <definedName name="__stp174">#REF!</definedName>
    <definedName name="__stp175">#REF!</definedName>
    <definedName name="__stp176">#REF!</definedName>
    <definedName name="__stp177">#REF!</definedName>
    <definedName name="__stp178">#REF!</definedName>
    <definedName name="__stp179">#REF!</definedName>
    <definedName name="__stp18">#REF!</definedName>
    <definedName name="__stp180">#REF!</definedName>
    <definedName name="__stp181">#REF!</definedName>
    <definedName name="__stp182">#REF!</definedName>
    <definedName name="__stp183">#REF!</definedName>
    <definedName name="__stp184">#REF!</definedName>
    <definedName name="__stp185">#REF!</definedName>
    <definedName name="__stp186">#REF!</definedName>
    <definedName name="__stp187">#REF!</definedName>
    <definedName name="__stp188">#REF!</definedName>
    <definedName name="__stp189">#REF!</definedName>
    <definedName name="__stp19">#REF!</definedName>
    <definedName name="__stp190">#REF!</definedName>
    <definedName name="__stp191">#REF!</definedName>
    <definedName name="__stp192">#REF!</definedName>
    <definedName name="__stp193">#REF!</definedName>
    <definedName name="__stp194">#REF!</definedName>
    <definedName name="__stp195">#REF!</definedName>
    <definedName name="__stp196">#REF!</definedName>
    <definedName name="__stp197">#REF!</definedName>
    <definedName name="__stp198">#REF!</definedName>
    <definedName name="__stp199">#REF!</definedName>
    <definedName name="__stp2">#REF!</definedName>
    <definedName name="__stp20">#REF!</definedName>
    <definedName name="__stp21">#REF!</definedName>
    <definedName name="__stp22">#REF!</definedName>
    <definedName name="__stp23">#REF!</definedName>
    <definedName name="__stp24">#REF!</definedName>
    <definedName name="__stp25">#REF!</definedName>
    <definedName name="__stp26">#REF!</definedName>
    <definedName name="__stp27">#REF!</definedName>
    <definedName name="__stp28">#REF!</definedName>
    <definedName name="__stp29">#REF!</definedName>
    <definedName name="__stp3">#REF!</definedName>
    <definedName name="__stp30">#REF!</definedName>
    <definedName name="__stp31">#REF!</definedName>
    <definedName name="__stp32">#REF!</definedName>
    <definedName name="__stp33">#REF!</definedName>
    <definedName name="__stp34">#REF!</definedName>
    <definedName name="__stp35">#REF!</definedName>
    <definedName name="__stp36">#REF!</definedName>
    <definedName name="__stp37">#REF!</definedName>
    <definedName name="__stp38">#REF!</definedName>
    <definedName name="__stp39">#REF!</definedName>
    <definedName name="__stp4">#REF!</definedName>
    <definedName name="__stp40">#REF!</definedName>
    <definedName name="__stp41">#REF!</definedName>
    <definedName name="__stp42">#REF!</definedName>
    <definedName name="__stp43">#REF!</definedName>
    <definedName name="__stp44">#REF!</definedName>
    <definedName name="__stp45">#REF!</definedName>
    <definedName name="__stp46">#REF!</definedName>
    <definedName name="__stp47">#REF!</definedName>
    <definedName name="__stp48">#REF!</definedName>
    <definedName name="__stp49">#REF!</definedName>
    <definedName name="__stp5">#REF!</definedName>
    <definedName name="__stp50">#REF!</definedName>
    <definedName name="__stp51">#REF!</definedName>
    <definedName name="__stp52">#REF!</definedName>
    <definedName name="__stp53">#REF!</definedName>
    <definedName name="__stp54">#REF!</definedName>
    <definedName name="__stp55">#REF!</definedName>
    <definedName name="__stp56">#REF!</definedName>
    <definedName name="__stp57">#REF!</definedName>
    <definedName name="__stp58">#REF!</definedName>
    <definedName name="__stp59">#REF!</definedName>
    <definedName name="__stp6">#REF!</definedName>
    <definedName name="__stp60">#REF!</definedName>
    <definedName name="__stp61">#REF!</definedName>
    <definedName name="__stp62">#REF!</definedName>
    <definedName name="__stp63">#REF!</definedName>
    <definedName name="__stp64">#REF!</definedName>
    <definedName name="__stp65">#REF!</definedName>
    <definedName name="__stp66">#REF!</definedName>
    <definedName name="__stp67">#REF!</definedName>
    <definedName name="__stp68">#REF!</definedName>
    <definedName name="__stp69">#REF!</definedName>
    <definedName name="__stp7">#REF!</definedName>
    <definedName name="__stp70">#REF!</definedName>
    <definedName name="__stp71">#REF!</definedName>
    <definedName name="__stp72">#REF!</definedName>
    <definedName name="__stp73">#REF!</definedName>
    <definedName name="__stp74">#REF!</definedName>
    <definedName name="__stp75">#REF!</definedName>
    <definedName name="__stp76">#REF!</definedName>
    <definedName name="__stp77">#REF!</definedName>
    <definedName name="__stp78">#REF!</definedName>
    <definedName name="__stp79">#REF!</definedName>
    <definedName name="__stp8">#REF!</definedName>
    <definedName name="__stp80">#REF!</definedName>
    <definedName name="__stp81">#REF!</definedName>
    <definedName name="__stp82">#REF!</definedName>
    <definedName name="__stp83">#REF!</definedName>
    <definedName name="__stp84">#REF!</definedName>
    <definedName name="__stp85">#REF!</definedName>
    <definedName name="__stp86">#REF!</definedName>
    <definedName name="__stp87">#REF!</definedName>
    <definedName name="__stp88">#REF!</definedName>
    <definedName name="__stp89">#REF!</definedName>
    <definedName name="__stp9">#REF!</definedName>
    <definedName name="__stp90">#REF!</definedName>
    <definedName name="__stp91">#REF!</definedName>
    <definedName name="__stp92">#REF!</definedName>
    <definedName name="__stp93">#REF!</definedName>
    <definedName name="__stp94">#REF!</definedName>
    <definedName name="__stp95">#REF!</definedName>
    <definedName name="__stp96">#REF!</definedName>
    <definedName name="__stp97">#REF!</definedName>
    <definedName name="__stp98">#REF!</definedName>
    <definedName name="__stp99">#REF!</definedName>
    <definedName name="__SUB1">#REF!</definedName>
    <definedName name="__SUB2">#REF!</definedName>
    <definedName name="__SUB3">#REF!</definedName>
    <definedName name="__sub4">#REF!</definedName>
    <definedName name="__sub5">#REF!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ON1">#REF!</definedName>
    <definedName name="__TON2">#REF!</definedName>
    <definedName name="__TY5">#REF!</definedName>
    <definedName name="__UC200">#N/A</definedName>
    <definedName name="__UH1">#REF!</definedName>
    <definedName name="__UP1">#REF!</definedName>
    <definedName name="__UP2">#REF!</definedName>
    <definedName name="__wer434" hidden="1">#REF!</definedName>
    <definedName name="__wo1">#REF!</definedName>
    <definedName name="__WW2">#REF!</definedName>
    <definedName name="__WW3">#REF!</definedName>
    <definedName name="__WW6">#REF!</definedName>
    <definedName name="__WW7">#REF!</definedName>
    <definedName name="__WW8">#REF!</definedName>
    <definedName name="__xlfn.BAHTTEXT" hidden="1">#NAME?</definedName>
    <definedName name="__zz1">#REF!</definedName>
    <definedName name="_0">#REF!</definedName>
    <definedName name="_0_1">NA()</definedName>
    <definedName name="_0_8_1">NA()</definedName>
    <definedName name="_00" hidden="1">#REF!</definedName>
    <definedName name="_01">#REF!</definedName>
    <definedName name="_02">#REF!</definedName>
    <definedName name="_03">#REF!</definedName>
    <definedName name="_1">#REF!</definedName>
    <definedName name="_1._PANEL_BD.__LP___1">#REF!</definedName>
    <definedName name="_1._가설공사">#REF!</definedName>
    <definedName name="_1.전기공사">#REF!</definedName>
    <definedName name="_1_">#REF!</definedName>
    <definedName name="_1________________0_0_F" hidden="1">#REF!</definedName>
    <definedName name="_1______0_F" hidden="1">#REF!</definedName>
    <definedName name="_1___0">#REF!</definedName>
    <definedName name="_1__123Graph_ATOTAL_PQ" hidden="1">#REF!</definedName>
    <definedName name="_1__3_0Crite">#REF!</definedName>
    <definedName name="_1_0">#REF!</definedName>
    <definedName name="_1_0_0_F" hidden="1">#REF!</definedName>
    <definedName name="_1_0_F" hidden="1">#REF!</definedName>
    <definedName name="_1_0_S" hidden="1">#REF!</definedName>
    <definedName name="_1_1">#REF!</definedName>
    <definedName name="_1_8">NA()</definedName>
    <definedName name="_10">#N/A</definedName>
    <definedName name="_10___________0_0_F" hidden="1">#REF!</definedName>
    <definedName name="_10__123Graph_A차트_1" hidden="1">#REF!</definedName>
    <definedName name="_10_0_0_F" hidden="1">#REF!</definedName>
    <definedName name="_10_0_Dist_" hidden="1">#REF!</definedName>
    <definedName name="_10_10">#REF!</definedName>
    <definedName name="_10_3_0Crite">#REF!</definedName>
    <definedName name="_10_3_0Criteria">#REF!</definedName>
    <definedName name="_10_G_0Extract">#REF!</definedName>
    <definedName name="_100q45_" hidden="1">{"'용역비'!$A$4:$C$8"}</definedName>
    <definedName name="_101L2_">#REF!</definedName>
    <definedName name="_103L3_">#REF!</definedName>
    <definedName name="_104Q1_">#REF!</definedName>
    <definedName name="_104wrn.Ã¶°ñÁý°èÇ_._.5Ä­." hidden="1">{#N/A,#N/A,FALSE,"Sheet1"}</definedName>
    <definedName name="_105Q2_">#REF!</definedName>
    <definedName name="_106Q3_">#REF!</definedName>
    <definedName name="_108_0_0_F" hidden="1">#REF!</definedName>
    <definedName name="_108Q4_">#REF!</definedName>
    <definedName name="_10dB4_">#REF!</definedName>
    <definedName name="_10F" hidden="1">#REF!</definedName>
    <definedName name="_10q45_" hidden="1">{"'용역비'!$A$4:$C$8"}</definedName>
    <definedName name="_11">#N/A</definedName>
    <definedName name="_11___________0_0_F" hidden="1">#REF!</definedName>
    <definedName name="_11_0_0_F" hidden="1">#REF!</definedName>
    <definedName name="_11_11">#REF!</definedName>
    <definedName name="_11_3_0Criteria">#REF!</definedName>
    <definedName name="_11_G_0Extr">#REF!</definedName>
    <definedName name="_11_단">#REF!</definedName>
    <definedName name="_110_0_0_F" hidden="1">#REF!</definedName>
    <definedName name="_111_0_0_F" hidden="1">#REF!</definedName>
    <definedName name="_112_0_0_F" hidden="1">#REF!</definedName>
    <definedName name="_112Z1_">#REF!</definedName>
    <definedName name="_113_0_0_F" hidden="1">#REF!</definedName>
    <definedName name="_115단">#REF!</definedName>
    <definedName name="_116q45_" hidden="1">{"'용역비'!$A$4:$C$8"}</definedName>
    <definedName name="_117wrn.Ã¶°ñÁý°èÇ_._.5Ä­." hidden="1">{#N/A,#N/A,FALSE,"Sheet1"}</definedName>
    <definedName name="_11AA1_">#REF!</definedName>
    <definedName name="_11IL1_">#REF!</definedName>
    <definedName name="_11q45_" hidden="1">{"'용역비'!$A$4:$C$8"}</definedName>
    <definedName name="_12">#N/A</definedName>
    <definedName name="_12__________0_0_F" hidden="1">#REF!</definedName>
    <definedName name="_12_0_0_F" hidden="1">#REF!</definedName>
    <definedName name="_12_3_0Crite">#REF!</definedName>
    <definedName name="_12_G_0Extr">#REF!</definedName>
    <definedName name="_12_G_0Extract">#REF!</definedName>
    <definedName name="_12DB11_">#REF!</definedName>
    <definedName name="_12G_0Extract">#REF!</definedName>
    <definedName name="_12q45_" hidden="1">{"'용역비'!$A$4:$C$8"}</definedName>
    <definedName name="_12단">#REF!</definedName>
    <definedName name="_13">#N/A</definedName>
    <definedName name="_13_________0_0_F" hidden="1">#REF!</definedName>
    <definedName name="_13_0_0_F" hidden="1">#REF!</definedName>
    <definedName name="_13_3_0Crite">#REF!</definedName>
    <definedName name="_13_3_0Criteria">#REF!</definedName>
    <definedName name="_13_G_0Extr">#REF!</definedName>
    <definedName name="_13DB12_">#REF!</definedName>
    <definedName name="_13G_0Extr">#REF!</definedName>
    <definedName name="_13q45_" hidden="1">{"'용역비'!$A$4:$C$8"}</definedName>
    <definedName name="_14">#N/A</definedName>
    <definedName name="_14________0_0_F" hidden="1">#REF!</definedName>
    <definedName name="_14_____F" hidden="1">#REF!</definedName>
    <definedName name="_14_0_0_F" hidden="1">#REF!</definedName>
    <definedName name="_14_3_0Crite">#REF!</definedName>
    <definedName name="_14_6">#REF!</definedName>
    <definedName name="_14_G_0Extract">#REF!</definedName>
    <definedName name="_14DB13_">#REF!</definedName>
    <definedName name="_14G_0Extract">#REF!</definedName>
    <definedName name="_14q45_" hidden="1">{"'용역비'!$A$4:$C$8"}</definedName>
    <definedName name="_14wrn.Ã¶°ñÁý°èÇ_._.5Ä­." hidden="1">{#N/A,#N/A,FALSE,"Sheet1"}</definedName>
    <definedName name="_15">#N/A</definedName>
    <definedName name="_15_______0_0_F" hidden="1">#REF!</definedName>
    <definedName name="_15__123Graph_CTOTAL_PQ" hidden="1">#REF!</definedName>
    <definedName name="_15_0_0_F" hidden="1">#REF!</definedName>
    <definedName name="_15_0_F" hidden="1">#REF!</definedName>
    <definedName name="_15_3_0Criteria">#REF!</definedName>
    <definedName name="_15_7">#REF!</definedName>
    <definedName name="_15_G_0Extract">#REF!</definedName>
    <definedName name="_15A">#REF!</definedName>
    <definedName name="_15DB14_">#REF!</definedName>
    <definedName name="_15IL1_">#REF!</definedName>
    <definedName name="_15q45_" hidden="1">{"'용역비'!$A$4:$C$8"}</definedName>
    <definedName name="_16">#N/A</definedName>
    <definedName name="_16______0_0_F" hidden="1">#REF!</definedName>
    <definedName name="_16_0_0_F" hidden="1">#REF!</definedName>
    <definedName name="_16_3_0Crite">#REF!</definedName>
    <definedName name="_16_3_0Criteria">#REF!</definedName>
    <definedName name="_16_8">#REF!</definedName>
    <definedName name="_16_단">#REF!</definedName>
    <definedName name="_16dB2_">#REF!</definedName>
    <definedName name="_16q45_" hidden="1">{"'용역비'!$A$4:$C$8"}</definedName>
    <definedName name="_17">#N/A</definedName>
    <definedName name="_17_¤§¤_¤¡" hidden="1">{#N/A,#N/A,FALSE,"Sheet1"}</definedName>
    <definedName name="_17_0_0_F" hidden="1">#REF!</definedName>
    <definedName name="_17_3_0Crite">#REF!</definedName>
    <definedName name="_17_9">#REF!</definedName>
    <definedName name="_172q45_" hidden="1">{"'용역비'!$A$4:$C$8"}</definedName>
    <definedName name="_17a1_">#REF!</definedName>
    <definedName name="_17dB3_">#REF!</definedName>
    <definedName name="_17EE1_" hidden="1">{#N/A,#N/A,FALSE,"단가표지"}</definedName>
    <definedName name="_17q45_" hidden="1">{"'용역비'!$A$4:$C$8"}</definedName>
    <definedName name="_18">#N/A</definedName>
    <definedName name="_18_0_0_F" hidden="1">#REF!</definedName>
    <definedName name="_18_2_0_Parse" hidden="1">#REF!</definedName>
    <definedName name="_18_3_0Crite">#REF!</definedName>
    <definedName name="_18dB4_">#REF!</definedName>
    <definedName name="_18G_0Extr">#REF!</definedName>
    <definedName name="_18q45_" hidden="1">{"'용역비'!$A$4:$C$8"}</definedName>
    <definedName name="_18S" hidden="1">#REF!</definedName>
    <definedName name="_18단">#REF!</definedName>
    <definedName name="_19">#N/A</definedName>
    <definedName name="_19_3_0Crite">#REF!</definedName>
    <definedName name="_19a1_">#REF!</definedName>
    <definedName name="_19FF1_">#REF!</definedName>
    <definedName name="_19G_0Extr">#REF!</definedName>
    <definedName name="_19q45_" hidden="1">{"'용역비'!$A$4:$C$8"}</definedName>
    <definedName name="_1F" hidden="1">#REF!</definedName>
    <definedName name="_1IL1_">#REF!</definedName>
    <definedName name="_1q45_" hidden="1">{"'용역비'!$A$4:$C$8"}</definedName>
    <definedName name="_1S" hidden="1">#REF!</definedName>
    <definedName name="_1단">#REF!</definedName>
    <definedName name="_1차_94년">#N/A</definedName>
    <definedName name="_2">#REF!</definedName>
    <definedName name="_2_______________0_0_F" hidden="1">#REF!</definedName>
    <definedName name="_2____2_0_Parse" hidden="1">#REF!</definedName>
    <definedName name="_2___0ELP전선관_3">#REF!</definedName>
    <definedName name="_2__3_0Criteria">#REF!</definedName>
    <definedName name="_2_0_0_F" hidden="1">#REF!</definedName>
    <definedName name="_2_0_S" hidden="1">#REF!</definedName>
    <definedName name="_2_0ELP전선관_3">#REF!</definedName>
    <definedName name="_2_123Grap" hidden="1">#REF!</definedName>
    <definedName name="_2_2_0_Parse" hidden="1">#REF!</definedName>
    <definedName name="_2_4">#REF!</definedName>
    <definedName name="_2_8">NA()</definedName>
    <definedName name="_20">#N/A</definedName>
    <definedName name="_20_0_0_F" hidden="1">#REF!</definedName>
    <definedName name="_20_3_0Criteria">#REF!</definedName>
    <definedName name="_20G_0Extr">#REF!</definedName>
    <definedName name="_20G_0Extract">#REF!</definedName>
    <definedName name="_20q45_" hidden="1">{"'용역비'!$A$4:$C$8"}</definedName>
    <definedName name="_20wrn.Ã¶°ñÁý°èÇ_._.5Ä­." hidden="1">{#N/A,#N/A,FALSE,"Sheet1"}</definedName>
    <definedName name="_21">#N/A</definedName>
    <definedName name="_21________________0_0_F" hidden="1">#REF!</definedName>
    <definedName name="_21_0_0_F" hidden="1">#REF!</definedName>
    <definedName name="_21a1_">#REF!</definedName>
    <definedName name="_21G_0Extr">#REF!</definedName>
    <definedName name="_21G_0Extract">#REF!</definedName>
    <definedName name="_21IL1_">#REF!</definedName>
    <definedName name="_21q45_">{"'용역비'!$A$4:$C$8"}</definedName>
    <definedName name="_21wrn.Ã¶°ñÁý°èÇ_._.5Ä­." hidden="1">{#N/A,#N/A,FALSE,"Sheet1"}</definedName>
    <definedName name="_22">#N/A</definedName>
    <definedName name="_22__¤§¤_¤¡" hidden="1">{#N/A,#N/A,FALSE,"Sheet1"}</definedName>
    <definedName name="_22__123Graph_DTOTAL_PQ" hidden="1">#REF!</definedName>
    <definedName name="_22_0_0_F" hidden="1">#REF!</definedName>
    <definedName name="_22C_">#REF!</definedName>
    <definedName name="_22G_0Extr">#REF!</definedName>
    <definedName name="_22G_0Extract">#REF!</definedName>
    <definedName name="_22IL1_">#REF!</definedName>
    <definedName name="_22q45_" hidden="1">{"'용역비'!$A$4:$C$8"}</definedName>
    <definedName name="_23">#N/A</definedName>
    <definedName name="_23__123Graph_XTOTAL_PQ" hidden="1">#REF!</definedName>
    <definedName name="_23_0_0_F" hidden="1">#REF!</definedName>
    <definedName name="_231213" hidden="1">#REF!</definedName>
    <definedName name="_23EE1_" hidden="1">{#N/A,#N/A,FALSE,"단가표지"}</definedName>
    <definedName name="_23G_0Extract">#REF!</definedName>
    <definedName name="_23q45_" hidden="1">{"'용역비'!$A$4:$C$8"}</definedName>
    <definedName name="_23단">#REF!</definedName>
    <definedName name="_24">#N/A</definedName>
    <definedName name="_24_0_0_F" hidden="1">#REF!</definedName>
    <definedName name="_24IL1_">#REF!</definedName>
    <definedName name="_24q45_" hidden="1">{"'용역비'!$A$4:$C$8"}</definedName>
    <definedName name="_25">#N/A</definedName>
    <definedName name="_25_0_0_F" hidden="1">#REF!</definedName>
    <definedName name="_25q45_" hidden="1">{"'용역비'!$A$4:$C$8"}</definedName>
    <definedName name="_25단">#REF!</definedName>
    <definedName name="_26">#N/A</definedName>
    <definedName name="_26__wrn.Ã¶°ñÁý°èÇ_._.5Ä­." hidden="1">{#N/A,#N/A,FALSE,"Sheet1"}</definedName>
    <definedName name="_26_0_0_F" hidden="1">#REF!</definedName>
    <definedName name="_26_3_0Criteria">#REF!</definedName>
    <definedName name="_263________________0_0_F" hidden="1">#REF!</definedName>
    <definedName name="_269_______________0_0_F" hidden="1">#REF!</definedName>
    <definedName name="_269_0_0_F" hidden="1">#REF!</definedName>
    <definedName name="_26q45_" hidden="1">{"'용역비'!$A$4:$C$8"}</definedName>
    <definedName name="_26단">#REF!</definedName>
    <definedName name="_27">#N/A</definedName>
    <definedName name="_27_______________0_0_F" hidden="1">#REF!</definedName>
    <definedName name="_27_3_0Criteria">#REF!</definedName>
    <definedName name="_270_0_0_F" hidden="1">#REF!</definedName>
    <definedName name="_271_0_0_F" hidden="1">#REF!</definedName>
    <definedName name="_275______________0_0_F" hidden="1">#REF!</definedName>
    <definedName name="_27단">#REF!</definedName>
    <definedName name="_28">#N/A</definedName>
    <definedName name="_28_3_0Criteria">#REF!</definedName>
    <definedName name="_281_____________0_0_F" hidden="1">#REF!</definedName>
    <definedName name="_287____________0_0_F" hidden="1">#REF!</definedName>
    <definedName name="_29">#N/A</definedName>
    <definedName name="_293___________0_0_F" hidden="1">#REF!</definedName>
    <definedName name="_299__________0_0_F" hidden="1">#REF!</definedName>
    <definedName name="_29q45_" hidden="1">{"'용역비'!$A$4:$C$8"}</definedName>
    <definedName name="_2F" hidden="1">#REF!</definedName>
    <definedName name="_2P3_" hidden="1">{#N/A,#N/A,FALSE,"배수1"}</definedName>
    <definedName name="_2q45_" hidden="1">{"'용역비'!$A$4:$C$8"}</definedName>
    <definedName name="_2S" hidden="1">#REF!</definedName>
    <definedName name="_2차결제일">#N/A</definedName>
    <definedName name="_3">#N/A</definedName>
    <definedName name="_3_______________0_0_F" hidden="1">#REF!</definedName>
    <definedName name="_3__¤§¤_¤¡" hidden="1">{#N/A,#N/A,FALSE,"Sheet1"}</definedName>
    <definedName name="_3_0_0_F" hidden="1">#REF!</definedName>
    <definedName name="_3_0_F" hidden="1">#REF!</definedName>
    <definedName name="_3_0_S" hidden="1">#REF!</definedName>
    <definedName name="_3_0\LA">#REF!</definedName>
    <definedName name="_3_1C">#REF!</definedName>
    <definedName name="_3_5">#REF!</definedName>
    <definedName name="_3_8">#REF!</definedName>
    <definedName name="_3_단">#REF!</definedName>
    <definedName name="_3¤§¤_¤¡" hidden="1">{#N/A,#N/A,FALSE,"Sheet1"}</definedName>
    <definedName name="_30">#N/A</definedName>
    <definedName name="_305_________0_0_F" hidden="1">#REF!</definedName>
    <definedName name="_30F" hidden="1">#REF!</definedName>
    <definedName name="_30FF1_">#REF!</definedName>
    <definedName name="_31">#N/A</definedName>
    <definedName name="_311________0_0_F" hidden="1">#REF!</definedName>
    <definedName name="_314q45_" hidden="1">{"'용역비'!$A$4:$C$8"}</definedName>
    <definedName name="_317_______0_0_F" hidden="1">#REF!</definedName>
    <definedName name="_31G_0Extr">#REF!</definedName>
    <definedName name="_31q45_" hidden="1">{"'용역비'!$A$4:$C$8"}</definedName>
    <definedName name="_32">#N/A</definedName>
    <definedName name="_32_3__Crite">#REF!</definedName>
    <definedName name="_323______0_0_F" hidden="1">#REF!</definedName>
    <definedName name="_32G_0Extract">#REF!</definedName>
    <definedName name="_33">#N/A</definedName>
    <definedName name="_33______________0_0_F" hidden="1">#REF!</definedName>
    <definedName name="_33IL1_">#REF!</definedName>
    <definedName name="_33q45_" hidden="1">{"'용역비'!$A$4:$C$8"}</definedName>
    <definedName name="_34">#N/A</definedName>
    <definedName name="_348_0_0_F" hidden="1">#REF!</definedName>
    <definedName name="_35">#N/A</definedName>
    <definedName name="_35q45_" hidden="1">{"'용역비'!$A$4:$C$8"}</definedName>
    <definedName name="_36">#N/A</definedName>
    <definedName name="_36_3__Criteria">#REF!</definedName>
    <definedName name="_36q45_" hidden="1">{"'용역비'!$A$4:$C$8"}</definedName>
    <definedName name="_36W1_">#REF!</definedName>
    <definedName name="_37">#N/A</definedName>
    <definedName name="_37F" hidden="1">#REF!</definedName>
    <definedName name="_37S" hidden="1">#REF!</definedName>
    <definedName name="_38">#N/A</definedName>
    <definedName name="_39">#N/A</definedName>
    <definedName name="_39_____________0_0_F" hidden="1">#REF!</definedName>
    <definedName name="_3a1_">#REF!</definedName>
    <definedName name="_3C">#REF!</definedName>
    <definedName name="_3F" hidden="1">#REF!</definedName>
    <definedName name="_3P4_" hidden="1">{#N/A,#N/A,FALSE,"혼합골재"}</definedName>
    <definedName name="_3q45_">{"'용역비'!$A$4:$C$8"}</definedName>
    <definedName name="_3S" hidden="1">#REF!</definedName>
    <definedName name="_4">#REF!</definedName>
    <definedName name="_4_?">#REF!</definedName>
    <definedName name="_4______________0_0_F" hidden="1">#REF!</definedName>
    <definedName name="_4__G_0Extract">#REF!</definedName>
    <definedName name="_4__wrn.Ã¶°ñÁý°èÇ_._.5Ä­." hidden="1">{#N/A,#N/A,FALSE,"Sheet1"}</definedName>
    <definedName name="_4_0_0_F" hidden="1">#REF!</definedName>
    <definedName name="_4_0_S" hidden="1">#REF!</definedName>
    <definedName name="_4_0\MID">#REF!</definedName>
    <definedName name="_4_1C">#REF!</definedName>
    <definedName name="_4_3._에너지절약을_위한_개선안">#REF!</definedName>
    <definedName name="_4¤§¤_¤¡" hidden="1">{#N/A,#N/A,FALSE,"Sheet1"}</definedName>
    <definedName name="_40">#N/A</definedName>
    <definedName name="_41">#N/A</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2">#N/A</definedName>
    <definedName name="_43">#N/A</definedName>
    <definedName name="_44">#N/A</definedName>
    <definedName name="_44_0_F" hidden="1">#REF!</definedName>
    <definedName name="_44_0_S" hidden="1">#REF!</definedName>
    <definedName name="_45">#N/A</definedName>
    <definedName name="_45____________0_0_F" hidden="1">#REF!</definedName>
    <definedName name="_45_0_S" hidden="1">#REF!</definedName>
    <definedName name="_46">#N/A</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47">#N/A</definedName>
    <definedName name="_48">#N/A</definedName>
    <definedName name="_49">#N/A</definedName>
    <definedName name="_49A1_">#REF!</definedName>
    <definedName name="_4C">#REF!</definedName>
    <definedName name="_4C_">#REF!</definedName>
    <definedName name="_4DB11_">#REF!</definedName>
    <definedName name="_4Dist_" hidden="1">#REF!</definedName>
    <definedName name="_4F" hidden="1">#REF!</definedName>
    <definedName name="_4P5_" hidden="1">{#N/A,#N/A,FALSE,"배수1"}</definedName>
    <definedName name="_4q45_" hidden="1">{"'용역비'!$A$4:$C$8"}</definedName>
    <definedName name="_4S" hidden="1">#REF!</definedName>
    <definedName name="_4뭔">#REF!</definedName>
    <definedName name="_5">#REF!</definedName>
    <definedName name="_5______________0_0_F" hidden="1">#REF!</definedName>
    <definedName name="_5_0__123Grap" hidden="1">#REF!</definedName>
    <definedName name="_5_0_0_F" hidden="1">#REF!</definedName>
    <definedName name="_5_0_S" hidden="1">#REF!</definedName>
    <definedName name="_5_0\SM">#REF!</definedName>
    <definedName name="_5_2___Parse" hidden="1">#REF!</definedName>
    <definedName name="_5_8">#REF!</definedName>
    <definedName name="_50">#N/A</definedName>
    <definedName name="_51">#N/A</definedName>
    <definedName name="_51___________0_0_F" hidden="1">#REF!</definedName>
    <definedName name="_51_0_S" hidden="1">#REF!</definedName>
    <definedName name="_51_wrn.Ã¶°ñÁý°èÇ_._.5Ä­." hidden="1">{#N/A,#N/A,FALSE,"Sheet1"}</definedName>
    <definedName name="_51a2_">#REF!</definedName>
    <definedName name="_52">#N/A</definedName>
    <definedName name="_53">#N/A</definedName>
    <definedName name="_53a3_">#REF!</definedName>
    <definedName name="_53q45_" hidden="1">{"'용역비'!$A$4:$C$8"}</definedName>
    <definedName name="_54">#N/A</definedName>
    <definedName name="_54_0_0_F" hidden="1">#REF!</definedName>
    <definedName name="_55">#N/A</definedName>
    <definedName name="_56">#N/A</definedName>
    <definedName name="_56q45_">{"'용역비'!$A$4:$C$8"}</definedName>
    <definedName name="_57">#N/A</definedName>
    <definedName name="_57__________0_0_F" hidden="1">#REF!</definedName>
    <definedName name="_57aa1_">#REF!</definedName>
    <definedName name="_58">#N/A</definedName>
    <definedName name="_59">#N/A</definedName>
    <definedName name="_5D1_" hidden="1">#REF!</definedName>
    <definedName name="_5DB12_">#REF!</definedName>
    <definedName name="_5F" hidden="1">#REF!</definedName>
    <definedName name="_5P6_" hidden="1">{#N/A,#N/A,FALSE,"2~8번"}</definedName>
    <definedName name="_5q45_" hidden="1">{"'용역비'!$A$4:$C$8"}</definedName>
    <definedName name="_5S" hidden="1">#REF!</definedName>
    <definedName name="_6">#REF!</definedName>
    <definedName name="_6_____________0_0_F" hidden="1">#REF!</definedName>
    <definedName name="_6__0_0_F" hidden="1">#REF!</definedName>
    <definedName name="_6_0_0_F" hidden="1">#REF!</definedName>
    <definedName name="_6_0_S" hidden="1">#REF!</definedName>
    <definedName name="_6_0ME">#REF!</definedName>
    <definedName name="_6_2_0_Parse" hidden="1">#REF!</definedName>
    <definedName name="_6¤§¤_¤¡" hidden="1">{#N/A,#N/A,FALSE,"Sheet1"}</definedName>
    <definedName name="_60">#N/A</definedName>
    <definedName name="_60¤§¤_¤¡" hidden="1">{#N/A,#N/A,FALSE,"Sheet1"}</definedName>
    <definedName name="_61">#N/A</definedName>
    <definedName name="_61_2___Parse" hidden="1">#REF!</definedName>
    <definedName name="_61B1_">#REF!</definedName>
    <definedName name="_62">#N/A</definedName>
    <definedName name="_62D1_" hidden="1">#REF!</definedName>
    <definedName name="_63">#N/A</definedName>
    <definedName name="_63_________0_0_F" hidden="1">#REF!</definedName>
    <definedName name="_63D2_">#REF!</definedName>
    <definedName name="_64">#N/A</definedName>
    <definedName name="_65">#N/A</definedName>
    <definedName name="_66">#N/A</definedName>
    <definedName name="_67">#N/A</definedName>
    <definedName name="_67D2_" hidden="1">#REF!</definedName>
    <definedName name="_67E1_">#REF!</definedName>
    <definedName name="_68">#N/A</definedName>
    <definedName name="_68_0_0_F" hidden="1">#REF!</definedName>
    <definedName name="_68_2_0_Parse" hidden="1">#REF!</definedName>
    <definedName name="_69">#N/A</definedName>
    <definedName name="_69________0_0_F" hidden="1">#REF!</definedName>
    <definedName name="_69q45_" hidden="1">{"'용역비'!$A$4:$C$8"}</definedName>
    <definedName name="_6D1_" hidden="1">#REF!</definedName>
    <definedName name="_6D2_" hidden="1">#REF!</definedName>
    <definedName name="_6DB13_">#REF!</definedName>
    <definedName name="_6F" hidden="1">#REF!</definedName>
    <definedName name="_6q45_" hidden="1">{"'용역비'!$A$4:$C$8"}</definedName>
    <definedName name="_6wrn.Ã¶°ñÁý°èÇ_._.5Ä­." hidden="1">{#N/A,#N/A,FALSE,"Sheet1"}</definedName>
    <definedName name="_7">#REF!</definedName>
    <definedName name="_7_____________0_0_F" hidden="1">#REF!</definedName>
    <definedName name="_7____0_F" hidden="1">#REF!</definedName>
    <definedName name="_7_0">#REF!</definedName>
    <definedName name="_7_0_0_F" hidden="1">#REF!</definedName>
    <definedName name="_7_0_S" hidden="1">#REF!</definedName>
    <definedName name="_7_0ME">#REF!</definedName>
    <definedName name="_7_3_0Crite">#REF!</definedName>
    <definedName name="_7_8">#REF!</definedName>
    <definedName name="_70">#N/A</definedName>
    <definedName name="_71">#N/A</definedName>
    <definedName name="_72">#N/A</definedName>
    <definedName name="_72q45_" hidden="1">{"'용역비'!$A$4:$C$8"}</definedName>
    <definedName name="_73">#N/A</definedName>
    <definedName name="_74">#N/A</definedName>
    <definedName name="_74¤§¤_¤¡" hidden="1">{#N/A,#N/A,FALSE,"Sheet1"}</definedName>
    <definedName name="_75">#N/A</definedName>
    <definedName name="_75_______0_0_F" hidden="1">#REF!</definedName>
    <definedName name="_76">#N/A</definedName>
    <definedName name="_77">#N/A</definedName>
    <definedName name="_78">#N/A</definedName>
    <definedName name="_79">#N/A</definedName>
    <definedName name="_79G_0Extr">#REF!</definedName>
    <definedName name="_7D1_" hidden="1">#REF!</definedName>
    <definedName name="_7D2_" hidden="1">#REF!</definedName>
    <definedName name="_7DB14_">#REF!</definedName>
    <definedName name="_7F" hidden="1">#REF!</definedName>
    <definedName name="_7q45_" hidden="1">{"'용역비'!$A$4:$C$8"}</definedName>
    <definedName name="_7S3_" hidden="1">{#N/A,#N/A,FALSE,"포장2"}</definedName>
    <definedName name="_8">#N/A</definedName>
    <definedName name="_8____________0_0_F" hidden="1">#REF!</definedName>
    <definedName name="_8___0__123Grap" hidden="1">#REF!</definedName>
    <definedName name="_8___0맨홀뚜껑_Φ">#REF!</definedName>
    <definedName name="_8__123Graph_BTOTAL_PQ" hidden="1">#REF!</definedName>
    <definedName name="_8__2_0_Parse" hidden="1">#REF!</definedName>
    <definedName name="_8_0__123Grap" hidden="1">#REF!</definedName>
    <definedName name="_8_0_0_F" hidden="1">#REF!</definedName>
    <definedName name="_8_0_S" hidden="1">#REF!</definedName>
    <definedName name="_8_0맨홀뚜껑_Φ">#REF!</definedName>
    <definedName name="_8_3_0Crite">#REF!</definedName>
    <definedName name="_8_3_0Criteria">#REF!</definedName>
    <definedName name="_80">#N/A</definedName>
    <definedName name="_80G_0Extr">#REF!</definedName>
    <definedName name="_81">#N/A</definedName>
    <definedName name="_81______0_0_F" hidden="1">#REF!</definedName>
    <definedName name="_81G_0Extr">#REF!</definedName>
    <definedName name="_82">#N/A</definedName>
    <definedName name="_83">#N/A</definedName>
    <definedName name="_84">#N/A</definedName>
    <definedName name="_85">#N/A</definedName>
    <definedName name="_86">#N/A</definedName>
    <definedName name="_87">#N/A</definedName>
    <definedName name="_87G_0Extract">#REF!</definedName>
    <definedName name="_88">#N/A</definedName>
    <definedName name="_88_0_0_F" hidden="1">#REF!</definedName>
    <definedName name="_88G_0Extract">#REF!</definedName>
    <definedName name="_89">#N/A</definedName>
    <definedName name="_89_0_0_F" hidden="1">#REF!</definedName>
    <definedName name="_89G_0Extract">#REF!</definedName>
    <definedName name="_8D1_" hidden="1">#REF!</definedName>
    <definedName name="_8D2_" hidden="1">#REF!</definedName>
    <definedName name="_8dB2_">#REF!</definedName>
    <definedName name="_8F" hidden="1">#REF!</definedName>
    <definedName name="_8q45_" hidden="1">{"'용역비'!$A$4:$C$8"}</definedName>
    <definedName name="_9">#N/A</definedName>
    <definedName name="_9____________0_0_F" hidden="1">#REF!</definedName>
    <definedName name="_9___0_Dist_" hidden="1">#REF!</definedName>
    <definedName name="_9_0_0_F" hidden="1">#REF!</definedName>
    <definedName name="_9_3_0Crite">#REF!</definedName>
    <definedName name="_9_3_0Criteria">#REF!</definedName>
    <definedName name="_9_G_0Extr">#REF!</definedName>
    <definedName name="_90">#N/A</definedName>
    <definedName name="_90_0_0_F" hidden="1">#REF!</definedName>
    <definedName name="_91">#N/A</definedName>
    <definedName name="_91G__Extr">#REF!</definedName>
    <definedName name="_92">#N/A</definedName>
    <definedName name="_93">#N/A</definedName>
    <definedName name="_9306">#REF!</definedName>
    <definedName name="_9306_8">#REF!</definedName>
    <definedName name="_9307">#REF!</definedName>
    <definedName name="_9307_8">#REF!</definedName>
    <definedName name="_93081">#REF!</definedName>
    <definedName name="_93081_8">#REF!</definedName>
    <definedName name="_93082">#REF!</definedName>
    <definedName name="_93082_8">#REF!</definedName>
    <definedName name="_9309">#REF!</definedName>
    <definedName name="_9309_8">#REF!</definedName>
    <definedName name="_9310">#REF!</definedName>
    <definedName name="_9310_8">#REF!</definedName>
    <definedName name="_9311">#REF!</definedName>
    <definedName name="_9311_8">#REF!</definedName>
    <definedName name="_93121">#REF!</definedName>
    <definedName name="_93121_8">#REF!</definedName>
    <definedName name="_93122">#REF!</definedName>
    <definedName name="_93122_8">#REF!</definedName>
    <definedName name="_93G__Extract">#REF!</definedName>
    <definedName name="_94">#N/A</definedName>
    <definedName name="_9401">#REF!</definedName>
    <definedName name="_9401_8">#REF!</definedName>
    <definedName name="_9402">#REF!</definedName>
    <definedName name="_9402_8">#REF!</definedName>
    <definedName name="_9403">#REF!</definedName>
    <definedName name="_9403_8">#REF!</definedName>
    <definedName name="_9404">#REF!</definedName>
    <definedName name="_9404_8">#REF!</definedName>
    <definedName name="_9405">#REF!</definedName>
    <definedName name="_9405_8">#REF!</definedName>
    <definedName name="_9406">#REF!</definedName>
    <definedName name="_9406_8">#REF!</definedName>
    <definedName name="_94071">#REF!</definedName>
    <definedName name="_94071_8">#REF!</definedName>
    <definedName name="_94072">#REF!</definedName>
    <definedName name="_94072_8">#REF!</definedName>
    <definedName name="_9408">#REF!</definedName>
    <definedName name="_9408_8">#REF!</definedName>
    <definedName name="_9409">#REF!</definedName>
    <definedName name="_9409_8">#REF!</definedName>
    <definedName name="_9410">#REF!</definedName>
    <definedName name="_9410_8">#REF!</definedName>
    <definedName name="_9411">#REF!</definedName>
    <definedName name="_9411_8">#REF!</definedName>
    <definedName name="_94121">#REF!</definedName>
    <definedName name="_94121_8">#REF!</definedName>
    <definedName name="_94122">#REF!</definedName>
    <definedName name="_94122_8">#REF!</definedName>
    <definedName name="_94IL1_">#REF!</definedName>
    <definedName name="_95">#N/A</definedName>
    <definedName name="_9501">#REF!</definedName>
    <definedName name="_9501_8">#REF!</definedName>
    <definedName name="_95K11_">#REF!</definedName>
    <definedName name="_96">#N/A</definedName>
    <definedName name="_96K111_">#REF!</definedName>
    <definedName name="_97">#N/A</definedName>
    <definedName name="_97K1111_">#REF!</definedName>
    <definedName name="_98">#N/A</definedName>
    <definedName name="_99">#N/A</definedName>
    <definedName name="_9D2_" hidden="1">#REF!</definedName>
    <definedName name="_9dB3_">#REF!</definedName>
    <definedName name="_9F" hidden="1">#REF!</definedName>
    <definedName name="_9q45_" hidden="1">{"'용역비'!$A$4:$C$8"}</definedName>
    <definedName name="_a">#N/A</definedName>
    <definedName name="_a_8">NA()</definedName>
    <definedName name="_A1">#REF!</definedName>
    <definedName name="_a100000">#REF!</definedName>
    <definedName name="_A146432">#REF!</definedName>
    <definedName name="_a16385">#REF!</definedName>
    <definedName name="_A183154">#REF!</definedName>
    <definedName name="_A2">#REF!</definedName>
    <definedName name="_A3">#REF!</definedName>
    <definedName name="_A4">#REF!</definedName>
    <definedName name="_A5">#REF!</definedName>
    <definedName name="_A6">#REF!</definedName>
    <definedName name="_A66000">#REF!</definedName>
    <definedName name="_A67000">#REF!</definedName>
    <definedName name="_A68000">#REF!</definedName>
    <definedName name="_A69999">#REF!</definedName>
    <definedName name="_A7">#REF!</definedName>
    <definedName name="_A70000">#REF!</definedName>
    <definedName name="_A70013">#REF!</definedName>
    <definedName name="_A8">#REF!</definedName>
    <definedName name="_A80000">#REF!</definedName>
    <definedName name="_A946432">#REF!</definedName>
    <definedName name="_A99999">#REF!</definedName>
    <definedName name="_aa">#REF!</definedName>
    <definedName name="_AA1">#REF!</definedName>
    <definedName name="_aaa1">#REF!</definedName>
    <definedName name="_AUS1">BlankMacro1</definedName>
    <definedName name="_b">#REF!</definedName>
    <definedName name="_B140007">#REF!</definedName>
    <definedName name="_B22">#REF!=#REF!</definedName>
    <definedName name="_BVS1">#REF!</definedName>
    <definedName name="_BVS2">#REF!</definedName>
    <definedName name="_C">#REF!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DT2">#REF!</definedName>
    <definedName name="_CLP1">#REF!</definedName>
    <definedName name="_CLP2">#REF!</definedName>
    <definedName name="_d">#REF!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B11">#REF!</definedName>
    <definedName name="_DB12">#REF!</definedName>
    <definedName name="_DB13">#REF!</definedName>
    <definedName name="_DB14">#REF!</definedName>
    <definedName name="_dB2">#REF!</definedName>
    <definedName name="_dB3">#REF!</definedName>
    <definedName name="_dB4">#REF!</definedName>
    <definedName name="_DBB1">#REF!</definedName>
    <definedName name="_Dist_Bin" hidden="1">#REF!</definedName>
    <definedName name="_Dist_Values" hidden="1">#REF!</definedName>
    <definedName name="_dkt6">#REF!</definedName>
    <definedName name="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DOG1">#REF!</definedName>
    <definedName name="_DOG2">#REF!</definedName>
    <definedName name="_DOG22">#REF!</definedName>
    <definedName name="_DOG3">#REF!</definedName>
    <definedName name="_DOG33">#REF!</definedName>
    <definedName name="_DOG4">#REF!</definedName>
    <definedName name="_DRV1">#REF!</definedName>
    <definedName name="_E7_E9_E11_E13_">#N/A</definedName>
    <definedName name="_ELP100">#REF!</definedName>
    <definedName name="_ELP50">#REF!</definedName>
    <definedName name="_ELP80">#REF!</definedName>
    <definedName name="_ENG1">VLOOKUP(#REF!,[0]!DBHAN,3)</definedName>
    <definedName name="_ENG2">VLOOKUP(#REF!,[0]!DBHAN,3)</definedName>
    <definedName name="_ENG3">VLOOKUP(#REF!,[0]!DBHAN,3)</definedName>
    <definedName name="_ESC3">BlankMacro1</definedName>
    <definedName name="_F">#REF!</definedName>
    <definedName name="_F_8">#REF!</definedName>
    <definedName name="_FF1">#REF!</definedName>
    <definedName name="_Fil" hidden="1">#REF!</definedName>
    <definedName name="_fil2" hidden="1">#REF!</definedName>
    <definedName name="_Fill" hidden="1">#REF!</definedName>
    <definedName name="_FILL1" hidden="1">#REF!</definedName>
    <definedName name="_xlnm._FilterDatabase" localSheetId="1" hidden="1">'내역 집계표'!$B$2:$Q$47</definedName>
    <definedName name="_xlnm._FilterDatabase" localSheetId="2" hidden="1">내역서!$A$2:$T$36</definedName>
    <definedName name="_xlnm._FilterDatabase" localSheetId="3" hidden="1">수량산출표!$B$2:$K$17</definedName>
    <definedName name="_xlnm._FilterDatabase" hidden="1">#REF!</definedName>
    <definedName name="_FLG1">#REF!</definedName>
    <definedName name="_FLG2">#REF!</definedName>
    <definedName name="_FLG3">#REF!</definedName>
    <definedName name="_fll2" hidden="1">#REF!</definedName>
    <definedName name="_g">#REF!</definedName>
    <definedName name="_g_8">#REF!</definedName>
    <definedName name="_G640768">#REF!</definedName>
    <definedName name="_ggg1" hidden="1">{#N/A,#N/A,FALSE,"갑지";#N/A,#N/A,FALSE,"개요";#N/A,#N/A,FALSE,"비목별";#N/A,#N/A,FALSE,"건물별";#N/A,#N/A,FALSE,"기구표";#N/A,#N/A,FALSE,"직원투입"}</definedName>
    <definedName name="_GIS1">#REF!</definedName>
    <definedName name="_h">#REF!</definedName>
    <definedName name="_H71223">#REF!</definedName>
    <definedName name="_HAN1">VLOOKUP(#REF!,[0]!DBHAN,2)</definedName>
    <definedName name="_HAN2">VLOOKUP(#REF!,[0]!DBHAN,2)</definedName>
    <definedName name="_HAN3">VLOOKUP(#REF!,[0]!DBHAN,2)</definedName>
    <definedName name="_HPP1">#REF!</definedName>
    <definedName name="_HSH1">#REF!</definedName>
    <definedName name="_HSH2">#REF!</definedName>
    <definedName name="_hun1">#REF!</definedName>
    <definedName name="_hun2">#REF!</definedName>
    <definedName name="_i">#REF!</definedName>
    <definedName name="_i_8">#REF!</definedName>
    <definedName name="_ì_Îº¹_ç">[0]!_ì_Îº¹_ç</definedName>
    <definedName name="_IL1">#REF!</definedName>
    <definedName name="_J">#REF!</definedName>
    <definedName name="_J_8">#REF!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73">#REF!</definedName>
    <definedName name="_JJ174">#REF!</definedName>
    <definedName name="_JJ175">#REF!</definedName>
    <definedName name="_JJ176">#REF!</definedName>
    <definedName name="_JJ177">#REF!</definedName>
    <definedName name="_JJ178">#REF!</definedName>
    <definedName name="_JJ179">#REF!</definedName>
    <definedName name="_JJ18">#REF!</definedName>
    <definedName name="_JJ180">#REF!</definedName>
    <definedName name="_JJ181">#REF!</definedName>
    <definedName name="_JJ182">#REF!</definedName>
    <definedName name="_JJ183">#REF!</definedName>
    <definedName name="_JJ184">#REF!</definedName>
    <definedName name="_JJ185">#REF!</definedName>
    <definedName name="_JJ186">#REF!</definedName>
    <definedName name="_JJ187">#REF!</definedName>
    <definedName name="_JJ188">#REF!</definedName>
    <definedName name="_JJ189">#REF!</definedName>
    <definedName name="_JJ19">#REF!</definedName>
    <definedName name="_JJ190">#REF!</definedName>
    <definedName name="_JJ191">#REF!</definedName>
    <definedName name="_JJ192">#REF!</definedName>
    <definedName name="_JJ193">#REF!</definedName>
    <definedName name="_JJ194">#REF!</definedName>
    <definedName name="_JJ195">#REF!</definedName>
    <definedName name="_JJ196">#REF!</definedName>
    <definedName name="_JJ197">#REF!</definedName>
    <definedName name="_JJ198">#REF!</definedName>
    <definedName name="_JJ199">#REF!</definedName>
    <definedName name="_JJ2">#REF!</definedName>
    <definedName name="_JJ20">#REF!</definedName>
    <definedName name="_JJ200">#REF!</definedName>
    <definedName name="_JJ201">#REF!</definedName>
    <definedName name="_JJ202">#REF!</definedName>
    <definedName name="_JJ203">#REF!</definedName>
    <definedName name="_JJ204">#REF!</definedName>
    <definedName name="_JJ205">#REF!</definedName>
    <definedName name="_JJ206">#REF!</definedName>
    <definedName name="_JJ207">#REF!</definedName>
    <definedName name="_JJ208">#REF!</definedName>
    <definedName name="_JJ209">#REF!</definedName>
    <definedName name="_JJ21">#REF!</definedName>
    <definedName name="_JJ210">#REF!</definedName>
    <definedName name="_JJ211">#REF!</definedName>
    <definedName name="_JJ212">#REF!</definedName>
    <definedName name="_JJ213">#REF!</definedName>
    <definedName name="_JJ214">#REF!</definedName>
    <definedName name="_JJ215">#REF!</definedName>
    <definedName name="_JJ216">#REF!</definedName>
    <definedName name="_JJ217">#REF!</definedName>
    <definedName name="_JJ218">#REF!</definedName>
    <definedName name="_JJ219">#REF!</definedName>
    <definedName name="_JJ22">#REF!</definedName>
    <definedName name="_JJ220">#REF!</definedName>
    <definedName name="_JJ221">#REF!</definedName>
    <definedName name="_JJ222">#REF!</definedName>
    <definedName name="_JJ223">#REF!</definedName>
    <definedName name="_JJ224">#REF!</definedName>
    <definedName name="_JJ225">#REF!</definedName>
    <definedName name="_JJ226">#REF!</definedName>
    <definedName name="_JJ227">#REF!</definedName>
    <definedName name="_JJ228">#REF!</definedName>
    <definedName name="_JJ229">#REF!</definedName>
    <definedName name="_JJ23">#REF!</definedName>
    <definedName name="_JJ230">#REF!</definedName>
    <definedName name="_jj231">#REF!</definedName>
    <definedName name="_JJ232">#REF!</definedName>
    <definedName name="_JJ233">#REF!</definedName>
    <definedName name="_JJ234">#REF!</definedName>
    <definedName name="_JJ235">#REF!</definedName>
    <definedName name="_JJ236">#REF!</definedName>
    <definedName name="_JJ237">#REF!</definedName>
    <definedName name="_JJ238">#REF!</definedName>
    <definedName name="_JJ239">#REF!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K21">#REF!</definedName>
    <definedName name="_JK7">#REF!</definedName>
    <definedName name="_JK8">#REF!</definedName>
    <definedName name="_JL1">#REF!</definedName>
    <definedName name="_JL2">#REF!</definedName>
    <definedName name="_JN21">#REF!</definedName>
    <definedName name="_JS1">#REF!</definedName>
    <definedName name="_JS2">#REF!</definedName>
    <definedName name="_K">#N/A</definedName>
    <definedName name="_K02">#REF!=#REF!</definedName>
    <definedName name="_K809632">#REF!</definedName>
    <definedName name="_KD2" hidden="1">#REF!</definedName>
    <definedName name="_KD3" hidden="1">#REF!</definedName>
    <definedName name="_Key1" hidden="1">#REF!</definedName>
    <definedName name="_Key11" hidden="1">#REF!</definedName>
    <definedName name="_Key2" hidden="1">#REF!</definedName>
    <definedName name="_Key3" hidden="1">#REF!</definedName>
    <definedName name="_kfkf" hidden="1">#REF!</definedName>
    <definedName name="_KHM111" hidden="1">{#N/A,#N/A,FALSE,"제목"}</definedName>
    <definedName name="_KHM888" hidden="1">{#N/A,#N/A,FALSE,"제목"}</definedName>
    <definedName name="_KK1">#REF!</definedName>
    <definedName name="_KK10">#REF!</definedName>
    <definedName name="_KK100">#REF!</definedName>
    <definedName name="_KK101">#REF!</definedName>
    <definedName name="_KK102">#REF!</definedName>
    <definedName name="_KK103">#REF!</definedName>
    <definedName name="_KK104">#REF!</definedName>
    <definedName name="_KK105">#REF!</definedName>
    <definedName name="_KK106">#REF!</definedName>
    <definedName name="_KK107">#REF!</definedName>
    <definedName name="_KK108">#REF!</definedName>
    <definedName name="_KK109">#REF!</definedName>
    <definedName name="_KK11">#REF!</definedName>
    <definedName name="_KK110">#REF!</definedName>
    <definedName name="_KK111">#REF!</definedName>
    <definedName name="_KK112">#REF!</definedName>
    <definedName name="_KK113">#REF!</definedName>
    <definedName name="_KK114">#REF!</definedName>
    <definedName name="_KK115">#REF!</definedName>
    <definedName name="_KK116">#REF!</definedName>
    <definedName name="_KK117">#REF!</definedName>
    <definedName name="_KK118">#REF!</definedName>
    <definedName name="_KK119">#REF!</definedName>
    <definedName name="_KK12">#REF!</definedName>
    <definedName name="_KK120">#REF!</definedName>
    <definedName name="_KK121">#REF!</definedName>
    <definedName name="_KK122">#REF!</definedName>
    <definedName name="_KK123">#REF!</definedName>
    <definedName name="_KK124">#REF!</definedName>
    <definedName name="_KK125">#REF!</definedName>
    <definedName name="_KK126">#REF!</definedName>
    <definedName name="_KK127">#REF!</definedName>
    <definedName name="_KK128">#REF!</definedName>
    <definedName name="_KK129">#REF!</definedName>
    <definedName name="_KK13">#REF!</definedName>
    <definedName name="_KK130">#REF!</definedName>
    <definedName name="_KK131">#REF!</definedName>
    <definedName name="_KK132">#REF!</definedName>
    <definedName name="_KK133">#REF!</definedName>
    <definedName name="_KK134">#REF!</definedName>
    <definedName name="_KK135">#REF!</definedName>
    <definedName name="_KK136">#REF!</definedName>
    <definedName name="_KK137">#REF!</definedName>
    <definedName name="_KK138">#REF!</definedName>
    <definedName name="_KK139">#REF!</definedName>
    <definedName name="_KK14">#REF!</definedName>
    <definedName name="_KK140">#REF!</definedName>
    <definedName name="_KK141">#REF!</definedName>
    <definedName name="_KK142">#REF!</definedName>
    <definedName name="_KK143">#REF!</definedName>
    <definedName name="_KK144">#REF!</definedName>
    <definedName name="_KK145">#REF!</definedName>
    <definedName name="_KK146">#REF!</definedName>
    <definedName name="_KK147">#REF!</definedName>
    <definedName name="_KK148">#REF!</definedName>
    <definedName name="_KK149">#REF!</definedName>
    <definedName name="_KK15">#REF!</definedName>
    <definedName name="_KK150">#REF!</definedName>
    <definedName name="_KK151">#REF!</definedName>
    <definedName name="_KK152">#REF!</definedName>
    <definedName name="_KK153">#REF!</definedName>
    <definedName name="_KK154">#REF!</definedName>
    <definedName name="_KK155">#REF!</definedName>
    <definedName name="_KK156">#REF!</definedName>
    <definedName name="_KK157">#REF!</definedName>
    <definedName name="_KK158">#REF!</definedName>
    <definedName name="_KK159">#REF!</definedName>
    <definedName name="_KK16">#REF!</definedName>
    <definedName name="_KK160">#REF!</definedName>
    <definedName name="_KK161">#REF!</definedName>
    <definedName name="_KK162">#REF!</definedName>
    <definedName name="_KK163">#REF!</definedName>
    <definedName name="_KK164">#REF!</definedName>
    <definedName name="_KK165">#REF!</definedName>
    <definedName name="_KK166">#REF!</definedName>
    <definedName name="_KK167">#REF!</definedName>
    <definedName name="_KK168">#REF!</definedName>
    <definedName name="_KK169">#REF!</definedName>
    <definedName name="_KK17">#REF!</definedName>
    <definedName name="_KK170">#REF!</definedName>
    <definedName name="_KK171">#REF!</definedName>
    <definedName name="_KK172">#REF!</definedName>
    <definedName name="_KK173">#REF!</definedName>
    <definedName name="_KK174">#REF!</definedName>
    <definedName name="_KK175">#REF!</definedName>
    <definedName name="_KK176">#REF!</definedName>
    <definedName name="_KK177">#REF!</definedName>
    <definedName name="_KK178">#REF!</definedName>
    <definedName name="_KK179">#REF!</definedName>
    <definedName name="_KK18">#REF!</definedName>
    <definedName name="_KK180">#REF!</definedName>
    <definedName name="_KK181">#REF!</definedName>
    <definedName name="_KK182">#REF!</definedName>
    <definedName name="_KK183">#REF!</definedName>
    <definedName name="_KK184">#REF!</definedName>
    <definedName name="_KK185">#REF!</definedName>
    <definedName name="_KK186">#REF!</definedName>
    <definedName name="_KK187">#REF!</definedName>
    <definedName name="_KK188">#REF!</definedName>
    <definedName name="_KK189">#REF!</definedName>
    <definedName name="_KK19">#REF!</definedName>
    <definedName name="_KK190">#REF!</definedName>
    <definedName name="_KK191">#REF!</definedName>
    <definedName name="_KK192">#REF!</definedName>
    <definedName name="_KK193">#REF!</definedName>
    <definedName name="_KK194">#REF!</definedName>
    <definedName name="_KK195">#REF!</definedName>
    <definedName name="_KK196">#REF!</definedName>
    <definedName name="_KK197">#REF!</definedName>
    <definedName name="_KK198">#REF!</definedName>
    <definedName name="_KK199">#REF!</definedName>
    <definedName name="_KK2" hidden="1">#REF!</definedName>
    <definedName name="_KK20">#REF!</definedName>
    <definedName name="_KK200">#REF!</definedName>
    <definedName name="_KK201">#REF!</definedName>
    <definedName name="_KK202">#REF!</definedName>
    <definedName name="_KK203">#REF!</definedName>
    <definedName name="_KK204">#REF!</definedName>
    <definedName name="_KK205">#REF!</definedName>
    <definedName name="_KK206">#REF!</definedName>
    <definedName name="_KK207">#REF!</definedName>
    <definedName name="_KK208">#REF!</definedName>
    <definedName name="_KK209">#REF!</definedName>
    <definedName name="_KK21">#REF!</definedName>
    <definedName name="_KK210">#REF!</definedName>
    <definedName name="_KK211">#REF!</definedName>
    <definedName name="_KK212">#REF!</definedName>
    <definedName name="_KK213">#REF!</definedName>
    <definedName name="_KK214">#REF!</definedName>
    <definedName name="_KK215">#REF!</definedName>
    <definedName name="_KK216">#REF!</definedName>
    <definedName name="_KK217">#REF!</definedName>
    <definedName name="_KK218">#REF!</definedName>
    <definedName name="_KK219">#REF!</definedName>
    <definedName name="_KK22">#REF!</definedName>
    <definedName name="_KK220">#REF!</definedName>
    <definedName name="_KK221">#REF!</definedName>
    <definedName name="_KK222">#REF!</definedName>
    <definedName name="_KK223">#REF!</definedName>
    <definedName name="_KK224">#REF!</definedName>
    <definedName name="_KK225">#REF!</definedName>
    <definedName name="_KK226">#REF!</definedName>
    <definedName name="_KK227">#REF!</definedName>
    <definedName name="_KK228">#REF!</definedName>
    <definedName name="_KK229">#REF!</definedName>
    <definedName name="_KK23">#REF!</definedName>
    <definedName name="_KK230">#REF!</definedName>
    <definedName name="_kk231">#REF!</definedName>
    <definedName name="_KK232">#REF!</definedName>
    <definedName name="_KK233">#REF!</definedName>
    <definedName name="_KK234">#REF!</definedName>
    <definedName name="_KK235">#REF!</definedName>
    <definedName name="_KK236">#REF!</definedName>
    <definedName name="_KK237">#REF!</definedName>
    <definedName name="_KK238">#REF!</definedName>
    <definedName name="_KK239">#REF!</definedName>
    <definedName name="_KK24">#REF!</definedName>
    <definedName name="_KK25">#REF!</definedName>
    <definedName name="_KK26">#REF!</definedName>
    <definedName name="_KK27">#REF!</definedName>
    <definedName name="_KK28">#REF!</definedName>
    <definedName name="_KK29">#REF!</definedName>
    <definedName name="_KK3" hidden="1">#REF!</definedName>
    <definedName name="_KK30">#REF!</definedName>
    <definedName name="_KK31">#REF!</definedName>
    <definedName name="_KK32">#REF!</definedName>
    <definedName name="_KK33">#REF!</definedName>
    <definedName name="_KK34">#REF!</definedName>
    <definedName name="_KK35">#REF!</definedName>
    <definedName name="_KK36">#REF!</definedName>
    <definedName name="_KK37">#REF!</definedName>
    <definedName name="_KK38">#REF!</definedName>
    <definedName name="_KK39">#REF!</definedName>
    <definedName name="_KK4">#REF!</definedName>
    <definedName name="_KK40">#REF!</definedName>
    <definedName name="_KK41">#REF!</definedName>
    <definedName name="_KK42">#REF!</definedName>
    <definedName name="_KK43">#REF!</definedName>
    <definedName name="_KK44">#REF!</definedName>
    <definedName name="_KK45">#REF!</definedName>
    <definedName name="_KK46">#REF!</definedName>
    <definedName name="_KK47">#REF!</definedName>
    <definedName name="_KK48">#REF!</definedName>
    <definedName name="_KK49">#REF!</definedName>
    <definedName name="_KK5">#REF!</definedName>
    <definedName name="_KK50">#REF!</definedName>
    <definedName name="_KK5000">#REF!</definedName>
    <definedName name="_KK51">#REF!</definedName>
    <definedName name="_KK52">#REF!</definedName>
    <definedName name="_KK53">#REF!</definedName>
    <definedName name="_KK54">#REF!</definedName>
    <definedName name="_KK55">#REF!</definedName>
    <definedName name="_KK56">#REF!</definedName>
    <definedName name="_KK57">#REF!</definedName>
    <definedName name="_KK58">#REF!</definedName>
    <definedName name="_KK59">#REF!</definedName>
    <definedName name="_KK6">#REF!</definedName>
    <definedName name="_KK60">#REF!</definedName>
    <definedName name="_KK61">#REF!</definedName>
    <definedName name="_KK62">#REF!</definedName>
    <definedName name="_KK63">#REF!</definedName>
    <definedName name="_KK64">#REF!</definedName>
    <definedName name="_KK65">#REF!</definedName>
    <definedName name="_KK66">#REF!</definedName>
    <definedName name="_KK67">#REF!</definedName>
    <definedName name="_KK68">#REF!</definedName>
    <definedName name="_KK69">#REF!</definedName>
    <definedName name="_KK7">#REF!</definedName>
    <definedName name="_KK70">#REF!</definedName>
    <definedName name="_KK71">#REF!</definedName>
    <definedName name="_KK72">#REF!</definedName>
    <definedName name="_KK73">#REF!</definedName>
    <definedName name="_KK74">#REF!</definedName>
    <definedName name="_KK75">#REF!</definedName>
    <definedName name="_KK76">#REF!</definedName>
    <definedName name="_KK77">#REF!</definedName>
    <definedName name="_KK78">#REF!</definedName>
    <definedName name="_KK79">#REF!</definedName>
    <definedName name="_KK8">#REF!</definedName>
    <definedName name="_KK80">#REF!</definedName>
    <definedName name="_KK81">#REF!</definedName>
    <definedName name="_KK82">#REF!</definedName>
    <definedName name="_KK83">#REF!</definedName>
    <definedName name="_KK84">#REF!</definedName>
    <definedName name="_KK85">#REF!</definedName>
    <definedName name="_KK86">#REF!</definedName>
    <definedName name="_KK87">#REF!</definedName>
    <definedName name="_KK88">#REF!</definedName>
    <definedName name="_KK89">#REF!</definedName>
    <definedName name="_KK9">#REF!</definedName>
    <definedName name="_KK90">#REF!</definedName>
    <definedName name="_KK91">#REF!</definedName>
    <definedName name="_KK92">#REF!</definedName>
    <definedName name="_KK93">#REF!</definedName>
    <definedName name="_KK94">#REF!</definedName>
    <definedName name="_KK95">#REF!</definedName>
    <definedName name="_KK96">#REF!</definedName>
    <definedName name="_KK97">#REF!</definedName>
    <definedName name="_KK98">#REF!</definedName>
    <definedName name="_KK99">#REF!</definedName>
    <definedName name="_kM1">#REF!</definedName>
    <definedName name="_kM2">#REF!</definedName>
    <definedName name="_kM3">#REF!</definedName>
    <definedName name="_kmh44" hidden="1">#REF!</definedName>
    <definedName name="_l">#REF!</definedName>
    <definedName name="_L1">#REF!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ee1">#REF!</definedName>
    <definedName name="_lee2">#REF!</definedName>
    <definedName name="_LL1">#REF!</definedName>
    <definedName name="_LL2">#REF!</definedName>
    <definedName name="_LL3">#REF!</definedName>
    <definedName name="_LM9228">#REF!</definedName>
    <definedName name="_LP1">#REF!</definedName>
    <definedName name="_LP2">#REF!</definedName>
    <definedName name="_LP3">#REF!</definedName>
    <definedName name="_LPB1">#REF!</definedName>
    <definedName name="_LPK1">#REF!</definedName>
    <definedName name="_LR1">#REF!</definedName>
    <definedName name="_LR2">#REF!</definedName>
    <definedName name="_LR3">#REF!</definedName>
    <definedName name="_LS1">#REF!</definedName>
    <definedName name="_LS2">#REF!</definedName>
    <definedName name="_LS3">#REF!</definedName>
    <definedName name="_LS4">#REF!</definedName>
    <definedName name="_LU1">#REF!</definedName>
    <definedName name="_LU2">#REF!</definedName>
    <definedName name="_LV01">#REF!</definedName>
    <definedName name="_LV02">#REF!</definedName>
    <definedName name="_m">#REF!</definedName>
    <definedName name="_m_8">#REF!</definedName>
    <definedName name="_MatInverse_In" hidden="1">#REF!</definedName>
    <definedName name="_MatMult_A" hidden="1">#REF!</definedName>
    <definedName name="_MatMult_AxB" hidden="1">#REF!</definedName>
    <definedName name="_MatMult_B" hidden="1">#REF!</definedName>
    <definedName name="_MOL1">#REF!</definedName>
    <definedName name="_MOL2">#REF!</definedName>
    <definedName name="_NMB96">#REF!</definedName>
    <definedName name="_NN1">#REF!</definedName>
    <definedName name="_NN10">#REF!</definedName>
    <definedName name="_NN100">#REF!</definedName>
    <definedName name="_NN101">#REF!</definedName>
    <definedName name="_NN102">#REF!</definedName>
    <definedName name="_NN103">#REF!</definedName>
    <definedName name="_NN104">#REF!</definedName>
    <definedName name="_NN105">#REF!</definedName>
    <definedName name="_NN106">#REF!</definedName>
    <definedName name="_NN107">#REF!</definedName>
    <definedName name="_NN108">#REF!</definedName>
    <definedName name="_NN109">#REF!</definedName>
    <definedName name="_NN11">#REF!</definedName>
    <definedName name="_NN110">#REF!</definedName>
    <definedName name="_NN111">#REF!</definedName>
    <definedName name="_NN112">#REF!</definedName>
    <definedName name="_NN113">#REF!</definedName>
    <definedName name="_NN114">#REF!</definedName>
    <definedName name="_NN115">#REF!</definedName>
    <definedName name="_NN116">#REF!</definedName>
    <definedName name="_NN117">#REF!</definedName>
    <definedName name="_NN118">#REF!</definedName>
    <definedName name="_NN119">#REF!</definedName>
    <definedName name="_NN12">#REF!</definedName>
    <definedName name="_NN120">#REF!</definedName>
    <definedName name="_NN121">#REF!</definedName>
    <definedName name="_NN122">#REF!</definedName>
    <definedName name="_NN123">#REF!</definedName>
    <definedName name="_NN124">#REF!</definedName>
    <definedName name="_NN125">#REF!</definedName>
    <definedName name="_NN126">#REF!</definedName>
    <definedName name="_NN127">#REF!</definedName>
    <definedName name="_NN128">#REF!</definedName>
    <definedName name="_NN129">#REF!</definedName>
    <definedName name="_NN13">#REF!</definedName>
    <definedName name="_NN130">#REF!</definedName>
    <definedName name="_NN131">#REF!</definedName>
    <definedName name="_NN132">#REF!</definedName>
    <definedName name="_NN133">#REF!</definedName>
    <definedName name="_NN134">#REF!</definedName>
    <definedName name="_NN135">#REF!</definedName>
    <definedName name="_NN136">#REF!</definedName>
    <definedName name="_NN137">#REF!</definedName>
    <definedName name="_NN138">#REF!</definedName>
    <definedName name="_NN139">#REF!</definedName>
    <definedName name="_NN14">#REF!</definedName>
    <definedName name="_NN140">#REF!</definedName>
    <definedName name="_NN141">#REF!</definedName>
    <definedName name="_NN142">#REF!</definedName>
    <definedName name="_NN143">#REF!</definedName>
    <definedName name="_NN144">#REF!</definedName>
    <definedName name="_NN145">#REF!</definedName>
    <definedName name="_NN146">#REF!</definedName>
    <definedName name="_NN147">#REF!</definedName>
    <definedName name="_NN148">#REF!</definedName>
    <definedName name="_NN149">#REF!</definedName>
    <definedName name="_NN15">#REF!</definedName>
    <definedName name="_NN150">#REF!</definedName>
    <definedName name="_NN151">#REF!</definedName>
    <definedName name="_NN152">#REF!</definedName>
    <definedName name="_NN153">#REF!</definedName>
    <definedName name="_NN154">#REF!</definedName>
    <definedName name="_NN155">#REF!</definedName>
    <definedName name="_NN156">#REF!</definedName>
    <definedName name="_NN157">#REF!</definedName>
    <definedName name="_NN158">#REF!</definedName>
    <definedName name="_NN159">#REF!</definedName>
    <definedName name="_NN16">#REF!</definedName>
    <definedName name="_NN160">#REF!</definedName>
    <definedName name="_NN161">#REF!</definedName>
    <definedName name="_NN162">#REF!</definedName>
    <definedName name="_NN163">#REF!</definedName>
    <definedName name="_NN164">#REF!</definedName>
    <definedName name="_NN165">#REF!</definedName>
    <definedName name="_NN166">#REF!</definedName>
    <definedName name="_NN167">#REF!</definedName>
    <definedName name="_NN168">#REF!</definedName>
    <definedName name="_NN169">#REF!</definedName>
    <definedName name="_NN17">#REF!</definedName>
    <definedName name="_NN170">#REF!</definedName>
    <definedName name="_NN171">#REF!</definedName>
    <definedName name="_NN172">#REF!</definedName>
    <definedName name="_NN173">#REF!</definedName>
    <definedName name="_NN174">#REF!</definedName>
    <definedName name="_NN175">#REF!</definedName>
    <definedName name="_NN176">#REF!</definedName>
    <definedName name="_NN177">#REF!</definedName>
    <definedName name="_NN178">#REF!</definedName>
    <definedName name="_NN179">#REF!</definedName>
    <definedName name="_NN18">#REF!</definedName>
    <definedName name="_NN180">#REF!</definedName>
    <definedName name="_NN181">#REF!</definedName>
    <definedName name="_NN182">#REF!</definedName>
    <definedName name="_NN183">#REF!</definedName>
    <definedName name="_NN184">#REF!</definedName>
    <definedName name="_NN185">#REF!</definedName>
    <definedName name="_NN186">#REF!</definedName>
    <definedName name="_NN187">#REF!</definedName>
    <definedName name="_NN188">#REF!</definedName>
    <definedName name="_NN189">#REF!</definedName>
    <definedName name="_NN19">#REF!</definedName>
    <definedName name="_NN190">#REF!</definedName>
    <definedName name="_NN191">#REF!</definedName>
    <definedName name="_NN192">#REF!</definedName>
    <definedName name="_NN193">#REF!</definedName>
    <definedName name="_NN194">#REF!</definedName>
    <definedName name="_NN195">#REF!</definedName>
    <definedName name="_NN196">#REF!</definedName>
    <definedName name="_NN197">#REF!</definedName>
    <definedName name="_NN198">#REF!</definedName>
    <definedName name="_NN199">#REF!</definedName>
    <definedName name="_NN2">#REF!</definedName>
    <definedName name="_NN20">#REF!</definedName>
    <definedName name="_NN200">#REF!</definedName>
    <definedName name="_NN201">#REF!</definedName>
    <definedName name="_NN202">#REF!</definedName>
    <definedName name="_NN203">#REF!</definedName>
    <definedName name="_NN204">#REF!</definedName>
    <definedName name="_NN205">#REF!</definedName>
    <definedName name="_NN206">#REF!</definedName>
    <definedName name="_NN207">#REF!</definedName>
    <definedName name="_NN208">#REF!</definedName>
    <definedName name="_NN209">#REF!</definedName>
    <definedName name="_NN21">#REF!</definedName>
    <definedName name="_NN210">#REF!</definedName>
    <definedName name="_NN211">#REF!</definedName>
    <definedName name="_NN212">#REF!</definedName>
    <definedName name="_NN213">#REF!</definedName>
    <definedName name="_NN214">#REF!</definedName>
    <definedName name="_NN215">#REF!</definedName>
    <definedName name="_NN216">#REF!</definedName>
    <definedName name="_NN217">#REF!</definedName>
    <definedName name="_NN218">#REF!</definedName>
    <definedName name="_NN219">#REF!</definedName>
    <definedName name="_NN22">#REF!</definedName>
    <definedName name="_NN220">#REF!</definedName>
    <definedName name="_NN221">#REF!</definedName>
    <definedName name="_NN222">#REF!</definedName>
    <definedName name="_NN223">#REF!</definedName>
    <definedName name="_NN224">#REF!</definedName>
    <definedName name="_NN225">#REF!</definedName>
    <definedName name="_NN226">#REF!</definedName>
    <definedName name="_NN227">#REF!</definedName>
    <definedName name="_NN228">#REF!</definedName>
    <definedName name="_NN229">#REF!</definedName>
    <definedName name="_NN23">#REF!</definedName>
    <definedName name="_NN230">#REF!</definedName>
    <definedName name="_nn231">#REF!</definedName>
    <definedName name="_NN232">#REF!</definedName>
    <definedName name="_NN233">#REF!</definedName>
    <definedName name="_NN234">#REF!</definedName>
    <definedName name="_NN235">#REF!</definedName>
    <definedName name="_NN236">#REF!</definedName>
    <definedName name="_NN237">#REF!</definedName>
    <definedName name="_NN238">#REF!</definedName>
    <definedName name="_NN239">#REF!</definedName>
    <definedName name="_NN24">#REF!</definedName>
    <definedName name="_NN25">#REF!</definedName>
    <definedName name="_NN26">#REF!</definedName>
    <definedName name="_NN27">#REF!</definedName>
    <definedName name="_NN28">#REF!</definedName>
    <definedName name="_NN29">#REF!</definedName>
    <definedName name="_NN3">#REF!</definedName>
    <definedName name="_NN30">#REF!</definedName>
    <definedName name="_NN31">#REF!</definedName>
    <definedName name="_NN32">#REF!</definedName>
    <definedName name="_NN33">#REF!</definedName>
    <definedName name="_NN34">#REF!</definedName>
    <definedName name="_NN35">#REF!</definedName>
    <definedName name="_NN36">#REF!</definedName>
    <definedName name="_NN37">#REF!</definedName>
    <definedName name="_NN38">#REF!</definedName>
    <definedName name="_NN39">#REF!</definedName>
    <definedName name="_NN4">#REF!</definedName>
    <definedName name="_NN40">#REF!</definedName>
    <definedName name="_NN41">#REF!</definedName>
    <definedName name="_NN42">#REF!</definedName>
    <definedName name="_NN43">#REF!</definedName>
    <definedName name="_NN44">#REF!</definedName>
    <definedName name="_NN45">#REF!</definedName>
    <definedName name="_NN46">#REF!</definedName>
    <definedName name="_NN47">#REF!</definedName>
    <definedName name="_NN48">#REF!</definedName>
    <definedName name="_NN49">#REF!</definedName>
    <definedName name="_NN5">#REF!</definedName>
    <definedName name="_NN50">#REF!</definedName>
    <definedName name="_NN51">#REF!</definedName>
    <definedName name="_NN52">#REF!</definedName>
    <definedName name="_NN53">#REF!</definedName>
    <definedName name="_NN54">#REF!</definedName>
    <definedName name="_NN55">#REF!</definedName>
    <definedName name="_NN56">#REF!</definedName>
    <definedName name="_NN57">#REF!</definedName>
    <definedName name="_NN58">#REF!</definedName>
    <definedName name="_NN59">#REF!</definedName>
    <definedName name="_NN6">#REF!</definedName>
    <definedName name="_NN60">#REF!</definedName>
    <definedName name="_NN61">#REF!</definedName>
    <definedName name="_NN62">#REF!</definedName>
    <definedName name="_NN63">#REF!</definedName>
    <definedName name="_NN64">#REF!</definedName>
    <definedName name="_NN65">#REF!</definedName>
    <definedName name="_NN66">#REF!</definedName>
    <definedName name="_NN67">#REF!</definedName>
    <definedName name="_NN68">#REF!</definedName>
    <definedName name="_NN69">#REF!</definedName>
    <definedName name="_NN7">#REF!</definedName>
    <definedName name="_NN70">#REF!</definedName>
    <definedName name="_NN71">#REF!</definedName>
    <definedName name="_NN72">#REF!</definedName>
    <definedName name="_NN73">#REF!</definedName>
    <definedName name="_NN74">#REF!</definedName>
    <definedName name="_NN75">#REF!</definedName>
    <definedName name="_NN76">#REF!</definedName>
    <definedName name="_NN77">#REF!</definedName>
    <definedName name="_NN78">#REF!</definedName>
    <definedName name="_NN79">#REF!</definedName>
    <definedName name="_NN8">#REF!</definedName>
    <definedName name="_NN80">#REF!</definedName>
    <definedName name="_NN81">#REF!</definedName>
    <definedName name="_NN82">#REF!</definedName>
    <definedName name="_NN83">#REF!</definedName>
    <definedName name="_NN84">#REF!</definedName>
    <definedName name="_NN85">#REF!</definedName>
    <definedName name="_NN86">#REF!</definedName>
    <definedName name="_NN87">#REF!</definedName>
    <definedName name="_NN88">#REF!</definedName>
    <definedName name="_NN89">#REF!</definedName>
    <definedName name="_NN9">#REF!</definedName>
    <definedName name="_NN90">#REF!</definedName>
    <definedName name="_NN91">#REF!</definedName>
    <definedName name="_NN92">#REF!</definedName>
    <definedName name="_NN93">#REF!</definedName>
    <definedName name="_NN94">#REF!</definedName>
    <definedName name="_NN95">#REF!</definedName>
    <definedName name="_NN96">#REF!</definedName>
    <definedName name="_NN97">#REF!</definedName>
    <definedName name="_NN98">#REF!</definedName>
    <definedName name="_NN99">#REF!</definedName>
    <definedName name="_NO1">#REF!</definedName>
    <definedName name="_NO10">#REF!</definedName>
    <definedName name="_NO100">#REF!</definedName>
    <definedName name="_NO101">#REF!</definedName>
    <definedName name="_NO102">#REF!</definedName>
    <definedName name="_NO103">#REF!</definedName>
    <definedName name="_NO104">#REF!</definedName>
    <definedName name="_NO105">#REF!</definedName>
    <definedName name="_NO106">#REF!</definedName>
    <definedName name="_NO107">#REF!</definedName>
    <definedName name="_NO108">#REF!</definedName>
    <definedName name="_NO109">#REF!</definedName>
    <definedName name="_NO11">#REF!</definedName>
    <definedName name="_NO110">#REF!</definedName>
    <definedName name="_NO111">#REF!</definedName>
    <definedName name="_NO112">#REF!</definedName>
    <definedName name="_NO113">#REF!</definedName>
    <definedName name="_NO114">#REF!</definedName>
    <definedName name="_NO115">#REF!</definedName>
    <definedName name="_NO116">#REF!</definedName>
    <definedName name="_NO117">#REF!</definedName>
    <definedName name="_NO118">#REF!</definedName>
    <definedName name="_NO119">#REF!</definedName>
    <definedName name="_NO12">#REF!</definedName>
    <definedName name="_NO120">#REF!</definedName>
    <definedName name="_NO121">#REF!</definedName>
    <definedName name="_NO122">#REF!</definedName>
    <definedName name="_NO123">#REF!</definedName>
    <definedName name="_NO124">#REF!</definedName>
    <definedName name="_NO125">#REF!</definedName>
    <definedName name="_NO126">#REF!</definedName>
    <definedName name="_NO127">#REF!</definedName>
    <definedName name="_NO128">#REF!</definedName>
    <definedName name="_NO129">#REF!</definedName>
    <definedName name="_NO13">#REF!</definedName>
    <definedName name="_NO130">#REF!</definedName>
    <definedName name="_NO131">#REF!</definedName>
    <definedName name="_NO132">#REF!</definedName>
    <definedName name="_NO133">#REF!</definedName>
    <definedName name="_NO134">#REF!</definedName>
    <definedName name="_NO135">#REF!</definedName>
    <definedName name="_NO136">#REF!</definedName>
    <definedName name="_NO137">#REF!</definedName>
    <definedName name="_NO138">#REF!</definedName>
    <definedName name="_NO139">#REF!</definedName>
    <definedName name="_NO14">#REF!</definedName>
    <definedName name="_NO140">#REF!</definedName>
    <definedName name="_NO141">#REF!</definedName>
    <definedName name="_NO142">#REF!</definedName>
    <definedName name="_NO143">#REF!</definedName>
    <definedName name="_NO144">#REF!</definedName>
    <definedName name="_NO145">#REF!</definedName>
    <definedName name="_NO146">#REF!</definedName>
    <definedName name="_NO147">#REF!</definedName>
    <definedName name="_NO148">#REF!</definedName>
    <definedName name="_NO149">#REF!</definedName>
    <definedName name="_NO15">#REF!</definedName>
    <definedName name="_NO150">#REF!</definedName>
    <definedName name="_NO151">#REF!</definedName>
    <definedName name="_NO152">#REF!</definedName>
    <definedName name="_NO153">#REF!</definedName>
    <definedName name="_NO154">#REF!</definedName>
    <definedName name="_NO155">#REF!</definedName>
    <definedName name="_NO156">#REF!</definedName>
    <definedName name="_NO157">#REF!</definedName>
    <definedName name="_NO158">#REF!</definedName>
    <definedName name="_NO159">#REF!</definedName>
    <definedName name="_NO16">#REF!</definedName>
    <definedName name="_NO160">#REF!</definedName>
    <definedName name="_NO161">#REF!</definedName>
    <definedName name="_NO162">#REF!</definedName>
    <definedName name="_NO163">#REF!</definedName>
    <definedName name="_NO164">#REF!</definedName>
    <definedName name="_NO165">#REF!</definedName>
    <definedName name="_NO166">#REF!</definedName>
    <definedName name="_NO167">#REF!</definedName>
    <definedName name="_NO168">#REF!</definedName>
    <definedName name="_NO169">#REF!</definedName>
    <definedName name="_NO17">#REF!</definedName>
    <definedName name="_NO170">#REF!</definedName>
    <definedName name="_NO171">#REF!</definedName>
    <definedName name="_NO172">#REF!</definedName>
    <definedName name="_NO173">#REF!</definedName>
    <definedName name="_NO174">#REF!</definedName>
    <definedName name="_NO175">#REF!</definedName>
    <definedName name="_NO176">#REF!</definedName>
    <definedName name="_NO177">#REF!</definedName>
    <definedName name="_NO178">#REF!</definedName>
    <definedName name="_NO179">#REF!</definedName>
    <definedName name="_NO18">#REF!</definedName>
    <definedName name="_NO180">#REF!</definedName>
    <definedName name="_NO181">#REF!</definedName>
    <definedName name="_NO182">#REF!</definedName>
    <definedName name="_NO183">#REF!</definedName>
    <definedName name="_NO184">#REF!</definedName>
    <definedName name="_NO185">#REF!</definedName>
    <definedName name="_NO186">#REF!</definedName>
    <definedName name="_NO187">#REF!</definedName>
    <definedName name="_NO188">#REF!</definedName>
    <definedName name="_NO189">#REF!</definedName>
    <definedName name="_NO19">#REF!</definedName>
    <definedName name="_NO190">#REF!</definedName>
    <definedName name="_NO191">#REF!</definedName>
    <definedName name="_NO192">#REF!</definedName>
    <definedName name="_NO193">#REF!</definedName>
    <definedName name="_NO194">#REF!</definedName>
    <definedName name="_NO195">#REF!</definedName>
    <definedName name="_NO196">#REF!</definedName>
    <definedName name="_NO197">#REF!</definedName>
    <definedName name="_NO198">#REF!</definedName>
    <definedName name="_NO199">#REF!</definedName>
    <definedName name="_NO2">#REF!</definedName>
    <definedName name="_NO20">#REF!</definedName>
    <definedName name="_NO200">#REF!</definedName>
    <definedName name="_NO201">#REF!</definedName>
    <definedName name="_NO202">#REF!</definedName>
    <definedName name="_NO203">#REF!</definedName>
    <definedName name="_NO204">#REF!</definedName>
    <definedName name="_NO205">#REF!</definedName>
    <definedName name="_NO206">#REF!</definedName>
    <definedName name="_NO207">#REF!</definedName>
    <definedName name="_NO208">#REF!</definedName>
    <definedName name="_NO209">#REF!</definedName>
    <definedName name="_NO21">#REF!</definedName>
    <definedName name="_NO210">#REF!</definedName>
    <definedName name="_NO211">#REF!</definedName>
    <definedName name="_NO212">#REF!</definedName>
    <definedName name="_NO213">#REF!</definedName>
    <definedName name="_NO214">#REF!</definedName>
    <definedName name="_NO215">#REF!</definedName>
    <definedName name="_NO216">#REF!</definedName>
    <definedName name="_NO217">#REF!</definedName>
    <definedName name="_NO218">#REF!</definedName>
    <definedName name="_NO219">#REF!</definedName>
    <definedName name="_NO22">#REF!</definedName>
    <definedName name="_NO220">#REF!</definedName>
    <definedName name="_NO221">#REF!</definedName>
    <definedName name="_NO222">#REF!</definedName>
    <definedName name="_NO223">#REF!</definedName>
    <definedName name="_NO224">#REF!</definedName>
    <definedName name="_NO225">#REF!</definedName>
    <definedName name="_NO226">#REF!</definedName>
    <definedName name="_NO227">#REF!</definedName>
    <definedName name="_NO228">#REF!</definedName>
    <definedName name="_NO229">#REF!</definedName>
    <definedName name="_NO23">#REF!</definedName>
    <definedName name="_NO230">#REF!</definedName>
    <definedName name="_no231">#REF!</definedName>
    <definedName name="_NO232">#REF!</definedName>
    <definedName name="_NO233">#REF!</definedName>
    <definedName name="_NO234">#REF!</definedName>
    <definedName name="_NO235">#REF!</definedName>
    <definedName name="_NO236">#REF!</definedName>
    <definedName name="_NO237">#REF!</definedName>
    <definedName name="_NO238">#REF!</definedName>
    <definedName name="_NO239">#REF!</definedName>
    <definedName name="_NO24">#REF!</definedName>
    <definedName name="_NO25">#REF!</definedName>
    <definedName name="_NO26">#REF!</definedName>
    <definedName name="_NO27">#REF!</definedName>
    <definedName name="_NO28">#REF!</definedName>
    <definedName name="_NO29">#REF!</definedName>
    <definedName name="_NO3">#REF!</definedName>
    <definedName name="_NO30">#REF!</definedName>
    <definedName name="_NO31">#REF!</definedName>
    <definedName name="_NO32">#REF!</definedName>
    <definedName name="_NO33">#REF!</definedName>
    <definedName name="_NO34">#REF!</definedName>
    <definedName name="_NO35">#REF!</definedName>
    <definedName name="_NO36">#REF!</definedName>
    <definedName name="_NO37">#REF!</definedName>
    <definedName name="_NO38">#REF!</definedName>
    <definedName name="_NO39">#REF!</definedName>
    <definedName name="_NO4">#REF!</definedName>
    <definedName name="_NO40">#REF!</definedName>
    <definedName name="_NO41">#REF!</definedName>
    <definedName name="_NO42">#REF!</definedName>
    <definedName name="_NO43">#REF!</definedName>
    <definedName name="_NO44">#REF!</definedName>
    <definedName name="_NO45">#REF!</definedName>
    <definedName name="_NO46">#REF!</definedName>
    <definedName name="_NO47">#REF!</definedName>
    <definedName name="_NO48">#REF!</definedName>
    <definedName name="_NO49">#REF!</definedName>
    <definedName name="_NO5">#REF!</definedName>
    <definedName name="_NO50">#REF!</definedName>
    <definedName name="_NO51">#REF!</definedName>
    <definedName name="_NO52">#REF!</definedName>
    <definedName name="_NO53">#REF!</definedName>
    <definedName name="_NO54">#REF!</definedName>
    <definedName name="_NO55">#REF!</definedName>
    <definedName name="_NO56">#REF!</definedName>
    <definedName name="_NO57">#REF!</definedName>
    <definedName name="_NO58">#REF!</definedName>
    <definedName name="_NO59">#REF!</definedName>
    <definedName name="_NO6">#REF!</definedName>
    <definedName name="_NO60">#REF!</definedName>
    <definedName name="_NO61">#REF!</definedName>
    <definedName name="_NO62">#REF!</definedName>
    <definedName name="_NO63">#REF!</definedName>
    <definedName name="_NO64">#REF!</definedName>
    <definedName name="_NO65">#REF!</definedName>
    <definedName name="_NO66">#REF!</definedName>
    <definedName name="_NO67">#REF!</definedName>
    <definedName name="_NO68">#REF!</definedName>
    <definedName name="_NO69">#REF!</definedName>
    <definedName name="_NO7">#REF!</definedName>
    <definedName name="_NO70">#REF!</definedName>
    <definedName name="_NO71">#REF!</definedName>
    <definedName name="_NO72">#REF!</definedName>
    <definedName name="_NO73">#REF!</definedName>
    <definedName name="_NO74">#REF!</definedName>
    <definedName name="_NO75">#REF!</definedName>
    <definedName name="_NO76">#REF!</definedName>
    <definedName name="_NO77">#REF!</definedName>
    <definedName name="_NO78">#REF!</definedName>
    <definedName name="_NO79">#REF!</definedName>
    <definedName name="_NO8">#REF!</definedName>
    <definedName name="_NO80">#REF!</definedName>
    <definedName name="_NO81">#REF!</definedName>
    <definedName name="_NO82">#REF!</definedName>
    <definedName name="_NO83">#REF!</definedName>
    <definedName name="_NO84">#REF!</definedName>
    <definedName name="_NO85">#REF!</definedName>
    <definedName name="_NO86">#REF!</definedName>
    <definedName name="_NO87">#REF!</definedName>
    <definedName name="_NO88">#REF!</definedName>
    <definedName name="_NO89">#REF!</definedName>
    <definedName name="_NO9">#REF!</definedName>
    <definedName name="_NO90">#REF!</definedName>
    <definedName name="_NO91">#REF!</definedName>
    <definedName name="_NO92">#REF!</definedName>
    <definedName name="_NO93">#REF!</definedName>
    <definedName name="_NO94">#REF!</definedName>
    <definedName name="_NO95">#REF!</definedName>
    <definedName name="_NO96">#REF!</definedName>
    <definedName name="_NO97">#REF!</definedName>
    <definedName name="_NO98">#REF!</definedName>
    <definedName name="_NO99">#REF!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#REF!</definedName>
    <definedName name="_O_8">#REF!</definedName>
    <definedName name="_O03">#REF!=#REF!</definedName>
    <definedName name="_Order1" hidden="1">255</definedName>
    <definedName name="_Order2" hidden="1">255</definedName>
    <definedName name="_ordr2" hidden="1">0</definedName>
    <definedName name="_ordwre2" hidden="1">0</definedName>
    <definedName name="_OT216">#N/A</definedName>
    <definedName name="_OT220">#N/A</definedName>
    <definedName name="_OT224">#N/A</definedName>
    <definedName name="_p">#REF!</definedName>
    <definedName name="_p_8">#REF!</definedName>
    <definedName name="_pa1">#REF!</definedName>
    <definedName name="_pa2">#REF!</definedName>
    <definedName name="_Parse_In" hidden="1">#REF!</definedName>
    <definedName name="_Parse_Out" hidden="1">#REF!</definedName>
    <definedName name="_PB1">#REF!</definedName>
    <definedName name="_PB2">#REF!</definedName>
    <definedName name="_PB3">#REF!</definedName>
    <definedName name="_PI48">#REF!</definedName>
    <definedName name="_PI60">#REF!</definedName>
    <definedName name="_pill" hidden="1">#REF!</definedName>
    <definedName name="_pl1">#REF!</definedName>
    <definedName name="_PL2">#REF!</definedName>
    <definedName name="_PL3">#REF!</definedName>
    <definedName name="_PNO10">#REF!</definedName>
    <definedName name="_PNO3">#REF!</definedName>
    <definedName name="_PNO4">#REF!</definedName>
    <definedName name="_PNO5">#REF!</definedName>
    <definedName name="_PNO6">#REF!</definedName>
    <definedName name="_PNO7">#REF!</definedName>
    <definedName name="_PNO8">#REF!</definedName>
    <definedName name="_PNO9">#REF!</definedName>
    <definedName name="_PP2">#REF!</definedName>
    <definedName name="_PP3">#REF!</definedName>
    <definedName name="_PRN2">#REF!</definedName>
    <definedName name="_PRN3">#REF!</definedName>
    <definedName name="_PRN4">#REF!</definedName>
    <definedName name="_PRN6">#REF!</definedName>
    <definedName name="_PRN7">#REF!</definedName>
    <definedName name="_px1">#REF!</definedName>
    <definedName name="_px2">#REF!</definedName>
    <definedName name="_q">#REF!</definedName>
    <definedName name="_q_8">#REF!</definedName>
    <definedName name="_q45" hidden="1">{"'용역비'!$A$4:$C$8"}</definedName>
    <definedName name="_qa1">#REF!</definedName>
    <definedName name="_QDT4062">#N/A</definedName>
    <definedName name="_qs1">#REF!</definedName>
    <definedName name="_qs12">#REF!</definedName>
    <definedName name="_qs2">#REF!</definedName>
    <definedName name="_qs22">#REF!</definedName>
    <definedName name="_r">NA()</definedName>
    <definedName name="_RD1">#REF!</definedName>
    <definedName name="_RD2">#REF!</definedName>
    <definedName name="_RD3">#REF!</definedName>
    <definedName name="_RD4">#REF!</definedName>
    <definedName name="_RD5">#REF!</definedName>
    <definedName name="_RD6">#REF!</definedName>
    <definedName name="_RD7">#REF!</definedName>
    <definedName name="_Regression_Int" hidden="1">1</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45">#REF!</definedName>
    <definedName name="_RO60">#REF!</definedName>
    <definedName name="_RO80">#REF!</definedName>
    <definedName name="_S">#REF!</definedName>
    <definedName name="_S_8">#REF!</definedName>
    <definedName name="_SA1">#REF!</definedName>
    <definedName name="_SBB1">#REF!</definedName>
    <definedName name="_SBB2">#REF!</definedName>
    <definedName name="_SBB3">#REF!</definedName>
    <definedName name="_SBB4">#REF!</definedName>
    <definedName name="_SBB5">#REF!</definedName>
    <definedName name="_sfd33" hidden="1">#REF!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2">#REF!</definedName>
    <definedName name="_SHH3">#REF!</definedName>
    <definedName name="_sin1">#REF!</definedName>
    <definedName name="_sin2">#REF!</definedName>
    <definedName name="_SL5">#REF!</definedName>
    <definedName name="_SL6">#REF!</definedName>
    <definedName name="_SM400">#REF!</definedName>
    <definedName name="_SM490">#REF!</definedName>
    <definedName name="_SON1">#REF!</definedName>
    <definedName name="_SON2">#REF!</definedName>
    <definedName name="_Sort" hidden="1">#REF!</definedName>
    <definedName name="_SORT1" hidden="1">#REF!</definedName>
    <definedName name="_SS1">#REF!</definedName>
    <definedName name="_SS2">#REF!</definedName>
    <definedName name="_SS200">#REF!</definedName>
    <definedName name="_ss300">#REF!</definedName>
    <definedName name="_ss400">#REF!</definedName>
    <definedName name="_SSS1" hidden="1">#REF!</definedName>
    <definedName name="_stp1">#REF!</definedName>
    <definedName name="_stp10">#REF!</definedName>
    <definedName name="_stp100">#REF!</definedName>
    <definedName name="_stp101">#REF!</definedName>
    <definedName name="_stp102">#REF!</definedName>
    <definedName name="_stp103">#REF!</definedName>
    <definedName name="_stp104">#REF!</definedName>
    <definedName name="_stp105">#REF!</definedName>
    <definedName name="_stp106">#REF!</definedName>
    <definedName name="_stp107">#REF!</definedName>
    <definedName name="_stp108">#REF!</definedName>
    <definedName name="_stp109">#REF!</definedName>
    <definedName name="_stp11">#REF!</definedName>
    <definedName name="_stp110">#REF!</definedName>
    <definedName name="_stp111">#REF!</definedName>
    <definedName name="_stp112">#REF!</definedName>
    <definedName name="_stp113">#REF!</definedName>
    <definedName name="_stp114">#REF!</definedName>
    <definedName name="_stp115">#REF!</definedName>
    <definedName name="_stp116">#REF!</definedName>
    <definedName name="_stp117">#REF!</definedName>
    <definedName name="_stp118">#REF!</definedName>
    <definedName name="_stp119">#REF!</definedName>
    <definedName name="_stp12">#REF!</definedName>
    <definedName name="_stp120">#REF!</definedName>
    <definedName name="_stp121">#REF!</definedName>
    <definedName name="_stp122">#REF!</definedName>
    <definedName name="_stp123">#REF!</definedName>
    <definedName name="_stp124">#REF!</definedName>
    <definedName name="_stp125">#REF!</definedName>
    <definedName name="_stp126">#REF!</definedName>
    <definedName name="_stp127">#REF!</definedName>
    <definedName name="_stp128">#REF!</definedName>
    <definedName name="_stp129">#REF!</definedName>
    <definedName name="_stp13">#REF!</definedName>
    <definedName name="_stp130">#REF!</definedName>
    <definedName name="_stp131">#REF!</definedName>
    <definedName name="_stp132">#REF!</definedName>
    <definedName name="_stp133">#REF!</definedName>
    <definedName name="_stp134">#REF!</definedName>
    <definedName name="_stp135">#REF!</definedName>
    <definedName name="_stp136">#REF!</definedName>
    <definedName name="_stp137">#REF!</definedName>
    <definedName name="_stp138">#REF!</definedName>
    <definedName name="_stp139">#REF!</definedName>
    <definedName name="_stp14">#REF!</definedName>
    <definedName name="_stp140">#REF!</definedName>
    <definedName name="_stp141">#REF!</definedName>
    <definedName name="_stp142">#REF!</definedName>
    <definedName name="_stp143">#REF!</definedName>
    <definedName name="_stp144">#REF!</definedName>
    <definedName name="_stp145">#REF!</definedName>
    <definedName name="_stp146">#REF!</definedName>
    <definedName name="_stp147">#REF!</definedName>
    <definedName name="_stp148">#REF!</definedName>
    <definedName name="_stp149">#REF!</definedName>
    <definedName name="_stp15">#REF!</definedName>
    <definedName name="_stp150">#REF!</definedName>
    <definedName name="_stp151">#REF!</definedName>
    <definedName name="_stp152">#REF!</definedName>
    <definedName name="_stp153">#REF!</definedName>
    <definedName name="_stp154">#REF!</definedName>
    <definedName name="_stp155">#REF!</definedName>
    <definedName name="_stp156">#REF!</definedName>
    <definedName name="_stp157">#REF!</definedName>
    <definedName name="_stp158">#REF!</definedName>
    <definedName name="_stp159">#REF!</definedName>
    <definedName name="_stp16">#REF!</definedName>
    <definedName name="_stp160">#REF!</definedName>
    <definedName name="_stp161">#REF!</definedName>
    <definedName name="_stp162">#REF!</definedName>
    <definedName name="_stp163">#REF!</definedName>
    <definedName name="_stp164">#REF!</definedName>
    <definedName name="_stp165">#REF!</definedName>
    <definedName name="_stp166">#REF!</definedName>
    <definedName name="_stp167">#REF!</definedName>
    <definedName name="_stp168">#REF!</definedName>
    <definedName name="_stp169">#REF!</definedName>
    <definedName name="_stp17">#REF!</definedName>
    <definedName name="_stp170">#REF!</definedName>
    <definedName name="_stp171">#REF!</definedName>
    <definedName name="_stp172">#REF!</definedName>
    <definedName name="_stp173">#REF!</definedName>
    <definedName name="_stp174">#REF!</definedName>
    <definedName name="_stp175">#REF!</definedName>
    <definedName name="_stp176">#REF!</definedName>
    <definedName name="_stp177">#REF!</definedName>
    <definedName name="_stp178">#REF!</definedName>
    <definedName name="_stp179">#REF!</definedName>
    <definedName name="_stp18">#REF!</definedName>
    <definedName name="_stp180">#REF!</definedName>
    <definedName name="_stp181">#REF!</definedName>
    <definedName name="_stp182">#REF!</definedName>
    <definedName name="_stp183">#REF!</definedName>
    <definedName name="_stp184">#REF!</definedName>
    <definedName name="_stp185">#REF!</definedName>
    <definedName name="_stp186">#REF!</definedName>
    <definedName name="_stp187">#REF!</definedName>
    <definedName name="_stp188">#REF!</definedName>
    <definedName name="_stp189">#REF!</definedName>
    <definedName name="_stp19">#REF!</definedName>
    <definedName name="_stp190">#REF!</definedName>
    <definedName name="_stp191">#REF!</definedName>
    <definedName name="_stp192">#REF!</definedName>
    <definedName name="_stp193">#REF!</definedName>
    <definedName name="_stp194">#REF!</definedName>
    <definedName name="_stp195">#REF!</definedName>
    <definedName name="_stp196">#REF!</definedName>
    <definedName name="_stp197">#REF!</definedName>
    <definedName name="_stp198">#REF!</definedName>
    <definedName name="_stp19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81">#REF!</definedName>
    <definedName name="_stp82">#REF!</definedName>
    <definedName name="_stp83">#REF!</definedName>
    <definedName name="_stp84">#REF!</definedName>
    <definedName name="_stp85">#REF!</definedName>
    <definedName name="_stp86">#REF!</definedName>
    <definedName name="_stp87">#REF!</definedName>
    <definedName name="_stp88">#REF!</definedName>
    <definedName name="_stp89">#REF!</definedName>
    <definedName name="_stp9">#REF!</definedName>
    <definedName name="_stp90">#REF!</definedName>
    <definedName name="_stp91">#REF!</definedName>
    <definedName name="_stp92">#REF!</definedName>
    <definedName name="_stp93">#REF!</definedName>
    <definedName name="_stp94">#REF!</definedName>
    <definedName name="_stp95">#REF!</definedName>
    <definedName name="_stp96">#REF!</definedName>
    <definedName name="_stp97">#REF!</definedName>
    <definedName name="_stp98">#REF!</definedName>
    <definedName name="_stp99">#REF!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t">NA()</definedName>
    <definedName name="_t_8">NA()</definedName>
    <definedName name="_Table1_In1" hidden="1">#REF!</definedName>
    <definedName name="_Table1_Out" hidden="1">#REF!</definedName>
    <definedName name="_Table2_In1" hidden="1">#REF!</definedName>
    <definedName name="_Table2_Out" hidden="1">#REF!</definedName>
    <definedName name="_TC1">#REF!</definedName>
    <definedName name="_TC2">#REF!</definedName>
    <definedName name="_Ted1">#REF!</definedName>
    <definedName name="_TON1">#REF!</definedName>
    <definedName name="_TON2">#REF!</definedName>
    <definedName name="_Ts1">#REF!</definedName>
    <definedName name="_tt1">"tt1"</definedName>
    <definedName name="_tuz1">#REF!</definedName>
    <definedName name="_TUZ2">#REF!</definedName>
    <definedName name="_TW1">#REF!</definedName>
    <definedName name="_TW2">#REF!</definedName>
    <definedName name="_TY5">#REF!</definedName>
    <definedName name="_UC200">#N/A</definedName>
    <definedName name="_UH1">#REF!</definedName>
    <definedName name="_UP1">#REF!</definedName>
    <definedName name="_UP2">#REF!</definedName>
    <definedName name="_v">NA()</definedName>
    <definedName name="_v_8">NA()</definedName>
    <definedName name="_V1">#REF!</definedName>
    <definedName name="_V2">#REF!</definedName>
    <definedName name="_V3">#REF!</definedName>
    <definedName name="_V4">#REF!</definedName>
    <definedName name="_W">#N/A</definedName>
    <definedName name="_W1">#REF!</definedName>
    <definedName name="_WC1">#REF!</definedName>
    <definedName name="_WC2">#REF!</definedName>
    <definedName name="_wd1">#REF!</definedName>
    <definedName name="_wd2">#REF!</definedName>
    <definedName name="_WEB1">#REF!</definedName>
    <definedName name="_WEB2">#REF!</definedName>
    <definedName name="_WEB3">#REF!</definedName>
    <definedName name="_WEB4">#REF!</definedName>
    <definedName name="_WEB5">#REF!</definedName>
    <definedName name="_WEB6">#REF!</definedName>
    <definedName name="_wer434" hidden="1">#REF!</definedName>
    <definedName name="_wo1">#REF!</definedName>
    <definedName name="_woogi" hidden="1">#REF!</definedName>
    <definedName name="_woogi2" hidden="1">#REF!</definedName>
    <definedName name="_woogi24" hidden="1">#REF!</definedName>
    <definedName name="_woogi3" hidden="1">#REF!</definedName>
    <definedName name="_WW2">#REF!</definedName>
    <definedName name="_WW3">#REF!</definedName>
    <definedName name="_WW6">#REF!</definedName>
    <definedName name="_WW7">#REF!</definedName>
    <definedName name="_WW8">#REF!</definedName>
    <definedName name="_x">NA()</definedName>
    <definedName name="_x_8">NA()</definedName>
    <definedName name="_XS1">#REF!</definedName>
    <definedName name="_XS2">#REF!</definedName>
    <definedName name="_XS3">#REF!</definedName>
    <definedName name="_z">NA()</definedName>
    <definedName name="_z_8">NA()</definedName>
    <definedName name="_zz1">#REF!</definedName>
    <definedName name="_경비율1">#REF!</definedName>
    <definedName name="_재ㅐ햐" hidden="1">#REF!</definedName>
    <definedName name="¤C315">#REF!</definedName>
    <definedName name="¤Ç315">#REF!</definedName>
    <definedName name="【95年">#REF!</definedName>
    <definedName name="\0">#N/A</definedName>
    <definedName name="\1">#N/A</definedName>
    <definedName name="\2">#REF!</definedName>
    <definedName name="\3">#REF!</definedName>
    <definedName name="\a">#N/A</definedName>
    <definedName name="\aa">#REF!</definedName>
    <definedName name="\b">#REF!</definedName>
    <definedName name="\c">#REF!</definedName>
    <definedName name="\d">#REF!</definedName>
    <definedName name="\dddddddd">#N/A</definedName>
    <definedName name="\ddddddddd">#N/A</definedName>
    <definedName name="\e">#REF!</definedName>
    <definedName name="\f">#N/A</definedName>
    <definedName name="\g">#REF!</definedName>
    <definedName name="\h">#N/A</definedName>
    <definedName name="\hhhhhhhhh">#N/A</definedName>
    <definedName name="\i">#REF!</definedName>
    <definedName name="\j">#N/A</definedName>
    <definedName name="\k">#N/A</definedName>
    <definedName name="\l">#N/A</definedName>
    <definedName name="\LARGE">#REF!</definedName>
    <definedName name="\m">#REF!</definedName>
    <definedName name="\n">#REF!</definedName>
    <definedName name="\O">#REF!</definedName>
    <definedName name="\p">#REF!</definedName>
    <definedName name="\q">#REF!</definedName>
    <definedName name="\r">#N/A</definedName>
    <definedName name="\s">#N/A</definedName>
    <definedName name="\t">#N/A</definedName>
    <definedName name="\u">#REF!</definedName>
    <definedName name="\v">#N/A</definedName>
    <definedName name="\w">#REF!</definedName>
    <definedName name="\x">#N/A</definedName>
    <definedName name="\y">#REF!</definedName>
    <definedName name="\z">#N/A</definedName>
    <definedName name="☞_기능점수__산정방법_선택">#REF!</definedName>
    <definedName name="a">#REF!</definedName>
    <definedName name="A_">#REF!</definedName>
    <definedName name="a_1">#REF!</definedName>
    <definedName name="A_8">NA()</definedName>
    <definedName name="A00">#REF!</definedName>
    <definedName name="A1.1000">#REF!</definedName>
    <definedName name="A1_">#REF!</definedName>
    <definedName name="A12.">#REF!</definedName>
    <definedName name="A1C1" hidden="1">#REF!</definedName>
    <definedName name="A1xc2">#REF!</definedName>
    <definedName name="A2_">#REF!</definedName>
    <definedName name="A3_">#REF!</definedName>
    <definedName name="A315yoo1">#REF!</definedName>
    <definedName name="A4_">#REF!</definedName>
    <definedName name="A5_">#REF!</definedName>
    <definedName name="A5D8">#REF!</definedName>
    <definedName name="A6_">#N/A</definedName>
    <definedName name="A7_">#REF!</definedName>
    <definedName name="A8_">#REF!</definedName>
    <definedName name="A9_">#REF!</definedName>
    <definedName name="AA" hidden="1">{#N/A,#N/A,FALSE,"전열산출서"}</definedName>
    <definedName name="AA___0">#REF!</definedName>
    <definedName name="AA___11">#REF!</definedName>
    <definedName name="AA___12">#REF!</definedName>
    <definedName name="AA___8">#REF!</definedName>
    <definedName name="aaa" hidden="1">#REF!</definedName>
    <definedName name="aaa.">#REF!</definedName>
    <definedName name="AAA_8">#REF!</definedName>
    <definedName name="AAAA">#REF!</definedName>
    <definedName name="AAAA___0">#REF!</definedName>
    <definedName name="AAAA___11">#REF!</definedName>
    <definedName name="AAAA___12">#REF!</definedName>
    <definedName name="AAAA___8">#REF!</definedName>
    <definedName name="aaaa_1" hidden="1">{#N/A,#N/A,FALSE,"조골재"}</definedName>
    <definedName name="AAAAA">BLCH</definedName>
    <definedName name="aaaaa_1" hidden="1">{#N/A,#N/A,FALSE,"조골재"}</definedName>
    <definedName name="AAAAA_8">NA()</definedName>
    <definedName name="aaaaaa">BLCH</definedName>
    <definedName name="AAAAAAA">#REF!</definedName>
    <definedName name="aaaaaaaa" hidden="1">{#N/A,#N/A,FALSE,"이태원철근"}</definedName>
    <definedName name="aaaaaaaaaa" hidden="1">{#N/A,#N/A,FALSE,"운반시간"}</definedName>
    <definedName name="aaaaaaaaaa_1" hidden="1">{#N/A,#N/A,FALSE,"운반시간"}</definedName>
    <definedName name="AAAAAAAAAAA">#REF!</definedName>
    <definedName name="AAAAAAAAAAAAAAA">#REF!</definedName>
    <definedName name="aaaaaaaaaaaaaaaaaaaaaaaaa" hidden="1">{#N/A,#N/A,FALSE,"이태원철근"}</definedName>
    <definedName name="AAAAAAAAAAAAAAAAAAAAAAAAAAAAAAAAA" hidden="1">{0}</definedName>
    <definedName name="AAAAAQQQ" hidden="1">{"'도면'!$G$62:$H$63","'도면'!$G$62:$H$63"}</definedName>
    <definedName name="AADFA" hidden="1">{#N/A,#N/A,FALSE,"단면 제원"}</definedName>
    <definedName name="ab">#REF!</definedName>
    <definedName name="AB_B">#REF!</definedName>
    <definedName name="abc">#REF!</definedName>
    <definedName name="abd" hidden="1">{#N/A,#N/A,FALSE,"골재소요량";#N/A,#N/A,FALSE,"골재소요량"}</definedName>
    <definedName name="AC160F">#N/A</definedName>
    <definedName name="acb">#REF!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"D:\공무jaje\98년품의-수불\98146.mdb"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A" hidden="1">#REF!</definedName>
    <definedName name="Acldlrtdk">#REF!</definedName>
    <definedName name="acti_day">#REF!</definedName>
    <definedName name="acti_month">#REF!</definedName>
    <definedName name="acti_monthday">#REF!</definedName>
    <definedName name="acti_year">#REF!</definedName>
    <definedName name="ActiLen">#REF!</definedName>
    <definedName name="Activity">#REF!</definedName>
    <definedName name="ActR">#REF!</definedName>
    <definedName name="ActR_h">#REF!</definedName>
    <definedName name="ACX" hidden="1">#REF!</definedName>
    <definedName name="acz">#REF!</definedName>
    <definedName name="AC집계">#REF!</definedName>
    <definedName name="AD" hidden="1">#REF!</definedName>
    <definedName name="ADA" hidden="1">#REF!</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a" hidden="1">{#N/A,#N/A,FALSE,"CCTV"}</definedName>
    <definedName name="ADFADSF" hidden="1">{"'용역비'!$A$4:$C$8"}</definedName>
    <definedName name="adfdge" hidden="1">{#N/A,#N/A,FALSE,"2~8번"}</definedName>
    <definedName name="ADFF" hidden="1">#REF!</definedName>
    <definedName name="ADFHSA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V" hidden="1">{#N/A,#N/A,FALSE,"전력간선"}</definedName>
    <definedName name="adfvvv" hidden="1">{"'Firr(선)'!$AS$1:$AY$62","'Firr(사)'!$AS$1:$AY$62","'Firr(회)'!$AS$1:$AY$62","'Firr(선)'!$L$1:$V$62","'Firr(사)'!$L$1:$V$62","'Firr(회)'!$L$1:$V$62"}</definedName>
    <definedName name="adsd">BlankMacro1</definedName>
    <definedName name="ADSFDSF" hidden="1">#REF!</definedName>
    <definedName name="ADSFFDS" hidden="1">#REF!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#REF!,#REF!</definedName>
    <definedName name="aerhh">#REF!</definedName>
    <definedName name="afasdfasf" hidden="1">{#N/A,#N/A,FALSE,"CCTV"}</definedName>
    <definedName name="AFC설비">#REF!</definedName>
    <definedName name="AFD" hidden="1">#REF!</definedName>
    <definedName name="AFDFD" hidden="1">#REF!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A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[0]!BlankMacro1</definedName>
    <definedName name="aheah">#REF!</definedName>
    <definedName name="aherhe" hidden="1">{#N/A,#N/A,TRUE,"토적및재료집계";#N/A,#N/A,TRUE,"토적및재료집계";#N/A,#N/A,TRUE,"단위량"}</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aera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hher">#REF!</definedName>
    <definedName name="ÀÎ¼â">[0]!ÀÎ¼â</definedName>
    <definedName name="aifjoweidmcx">#REF!</definedName>
    <definedName name="AJ" hidden="1">{#N/A,#N/A,FALSE,"이태원철근"}</definedName>
    <definedName name="ajd">#REF!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fj">#REF!</definedName>
    <definedName name="AKJFD">#REF!</definedName>
    <definedName name="AKJFD_8">#REF!</definedName>
    <definedName name="AKJFL">#REF!</definedName>
    <definedName name="AL_ANODE">#REF!</definedName>
    <definedName name="aldfkuxp">#REF!</definedName>
    <definedName name="ALL">#REF!</definedName>
    <definedName name="alslsdkjfjs" hidden="1">#REF!</definedName>
    <definedName name="am" hidden="1">#REF!</definedName>
    <definedName name="AMOUNT">#REF!</definedName>
    <definedName name="Amount_h">#REF!</definedName>
    <definedName name="AMP">#N/A</definedName>
    <definedName name="AMT">#REF!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#REF!</definedName>
    <definedName name="anal_ij">#REF!</definedName>
    <definedName name="ANALOG_INPUT_CARD">#REF!</definedName>
    <definedName name="ANFRK2">#REF!</definedName>
    <definedName name="ANFRK3">#REF!</definedName>
    <definedName name="anfrkk">#REF!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#REF!</definedName>
    <definedName name="anscount" hidden="1">1</definedName>
    <definedName name="Áö_ì_â">[0]!Áö_ì_â</definedName>
    <definedName name="Áö¿ì±â">#REF!</definedName>
    <definedName name="ap_s_t">#REF!</definedName>
    <definedName name="APT">#REF!</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0002" hidden="1">#REF!</definedName>
    <definedName name="arhe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1.0">#REF!</definedName>
    <definedName name="AS12.5">#REF!</definedName>
    <definedName name="AS2DocOpenMode" hidden="1">"AS2DocumentEdit"</definedName>
    <definedName name="ASA">#REF!</definedName>
    <definedName name="asaasa">#REF!</definedName>
    <definedName name="asd" hidden="1">#REF!</definedName>
    <definedName name="asdf">#REF!</definedName>
    <definedName name="ASDFASDF" hidden="1">{"'용역비'!$A$4:$C$8"}</definedName>
    <definedName name="ASDFASDFDD" hidden="1">{#N/A,#N/A,FALSE,"전열산출서"}</definedName>
    <definedName name="ASDFFD" hidden="1">#REF!</definedName>
    <definedName name="AS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dhf">#REF!</definedName>
    <definedName name="ASF" hidden="1">{#N/A,#N/A,FALSE,"2~8번"}</definedName>
    <definedName name="ASFD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we" hidden="1">{"'Firr(선)'!$AS$1:$AY$62","'Firr(사)'!$AS$1:$AY$62","'Firr(회)'!$AS$1:$AY$62","'Firr(선)'!$L$1:$V$62","'Firr(사)'!$L$1:$V$62","'Firr(회)'!$L$1:$V$62"}</definedName>
    <definedName name="ASP두께">#REF!</definedName>
    <definedName name="ASRTHRT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S">#REF!</definedName>
    <definedName name="AT">#REF!</definedName>
    <definedName name="ATS">#REF!</definedName>
    <definedName name="AUS">BlankMacro1</definedName>
    <definedName name="AV">#REF!</definedName>
    <definedName name="avfbv" hidden="1">{"'용역비'!$A$4:$C$8"}</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hidden="1">#REF!</definedName>
    <definedName name="awer" hidden="1">{"'Firr(선)'!$AS$1:$AY$62","'Firr(사)'!$AS$1:$AY$62","'Firr(회)'!$AS$1:$AY$62","'Firr(선)'!$L$1:$V$62","'Firr(사)'!$L$1:$V$62","'Firr(회)'!$L$1:$V$62"}</definedName>
    <definedName name="AWG" hidden="1">#REF!</definedName>
    <definedName name="AWGRA" hidden="1">#REF!</definedName>
    <definedName name="AWGRWGAW" hidden="1">#REF!</definedName>
    <definedName name="AXC">#REF!</definedName>
    <definedName name="A머캐중층10불량">#REF!</definedName>
    <definedName name="A머캐중층15불량">#REF!</definedName>
    <definedName name="A머캐중층20불량">#REF!</definedName>
    <definedName name="A머캐표층15불량">#REF!</definedName>
    <definedName name="A머캐표층5불량">#REF!</definedName>
    <definedName name="A머캐표층7불량">#REF!</definedName>
    <definedName name="A세세종류">#REF!</definedName>
    <definedName name="A세종류">#REF!</definedName>
    <definedName name="A소규격">#REF!</definedName>
    <definedName name="A첫째자리">#REF!</definedName>
    <definedName name="a합">#REF!</definedName>
    <definedName name="a합_6">#REF!</definedName>
    <definedName name="b" hidden="1">{#N/A,#N/A,FALSE,"전력간선"}</definedName>
    <definedName name="B_">#REF!</definedName>
    <definedName name="B0">#REF!</definedName>
    <definedName name="B1_">#REF!</definedName>
    <definedName name="B10GJamount">#REF!</definedName>
    <definedName name="B11GJamount">#REF!</definedName>
    <definedName name="B12GJamount">#REF!</definedName>
    <definedName name="B13GJamount">#REF!</definedName>
    <definedName name="B140007_8">#REF!</definedName>
    <definedName name="B14GJamount">#REF!</definedName>
    <definedName name="B15GJamount">#REF!</definedName>
    <definedName name="B16GJamount">#REF!</definedName>
    <definedName name="B17GJamount">#REF!</definedName>
    <definedName name="B18㎝">#REF!</definedName>
    <definedName name="B18GJamount">#REF!</definedName>
    <definedName name="B19GJamount">#REF!</definedName>
    <definedName name="B1B">#REF!</definedName>
    <definedName name="B1GJamount">#REF!</definedName>
    <definedName name="B20㎝">#REF!</definedName>
    <definedName name="B25㎝">#REF!</definedName>
    <definedName name="B2B">#REF!</definedName>
    <definedName name="B2BERP합계">#REF!</definedName>
    <definedName name="B2GJamount">#REF!</definedName>
    <definedName name="B30㎝">#REF!</definedName>
    <definedName name="B3B">#REF!</definedName>
    <definedName name="B3GJamount">#REF!</definedName>
    <definedName name="B4B">#REF!</definedName>
    <definedName name="B4㎝이하">#REF!</definedName>
    <definedName name="B4GJamount">#REF!</definedName>
    <definedName name="B5B">#REF!</definedName>
    <definedName name="B5㎝">#REF!</definedName>
    <definedName name="B5GJamount">#REF!</definedName>
    <definedName name="B6B">#REF!</definedName>
    <definedName name="B6㎝">#REF!</definedName>
    <definedName name="B6GJamount">#REF!</definedName>
    <definedName name="B7B">#REF!</definedName>
    <definedName name="B7㎝">#REF!</definedName>
    <definedName name="B7GJamount">#REF!</definedName>
    <definedName name="B8㎝">#REF!</definedName>
    <definedName name="B8GJamount">#REF!</definedName>
    <definedName name="B9GJamount">#REF!</definedName>
    <definedName name="BASIC">#REF!</definedName>
    <definedName name="BASIC22">#REF!</definedName>
    <definedName name="BAT">#REF!</definedName>
    <definedName name="BATT.CH">#REF!</definedName>
    <definedName name="BATT.CH노">#REF!</definedName>
    <definedName name="BATT.CU">#REF!</definedName>
    <definedName name="BATT.CU200이하">#REF!</definedName>
    <definedName name="BATT.CU200이하노">#REF!</definedName>
    <definedName name="BATT.CU노">#REF!</definedName>
    <definedName name="BATT.CU외함">#REF!</definedName>
    <definedName name="BATT.CU외함노">#REF!</definedName>
    <definedName name="BB" hidden="1">#REF!</definedName>
    <definedName name="BBB">#REF!</definedName>
    <definedName name="bbbb">#REF!</definedName>
    <definedName name="BBBBB" hidden="1">{"'도면'!$G$62:$H$63","'도면'!$G$62:$H$63"}</definedName>
    <definedName name="BC" hidden="1">{#N/A,#N/A,FALSE,"이태원철근"}</definedName>
    <definedName name="bcrclcl100rt">#REF!</definedName>
    <definedName name="bcrclcl100rtrkrk">#REF!</definedName>
    <definedName name="bg">ErrorHandler_1</definedName>
    <definedName name="BH">#REF!</definedName>
    <definedName name="BI" hidden="1">{#N/A,#N/A,FALSE,"이태원철근"}</definedName>
    <definedName name="BIG">#REF!</definedName>
    <definedName name="BIGO">#REF!</definedName>
    <definedName name="BIT">#REF!</definedName>
    <definedName name="BL">#REF!</definedName>
    <definedName name="BLDG">#REF!</definedName>
    <definedName name="BLO">#REF!</definedName>
    <definedName name="BLO_1">#N/A</definedName>
    <definedName name="BLT">#N/A</definedName>
    <definedName name="BM" hidden="1">#REF!</definedName>
    <definedName name="bnn" hidden="1">{#N/A,#N/A,FALSE,"조골재"}</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LT">#REF!</definedName>
    <definedName name="Bolts">#REF!</definedName>
    <definedName name="BOM_OF_ECP">#REF!</definedName>
    <definedName name="Book1_Sheet2_List">#REF!</definedName>
    <definedName name="BOT">#REF!</definedName>
    <definedName name="BOX_COVER">#REF!</definedName>
    <definedName name="BOX_PULL">#REF!</definedName>
    <definedName name="BOX_노출">#REF!</definedName>
    <definedName name="BOX_아우트렉박스">#REF!</definedName>
    <definedName name="BOX_화인">#REF!</definedName>
    <definedName name="BOXEA">#REF!</definedName>
    <definedName name="BOX콘센트">#REF!</definedName>
    <definedName name="BOX콘센트노">#REF!</definedName>
    <definedName name="BOX콘센트보조">#REF!</definedName>
    <definedName name="BOX콘센트보조내">#REF!</definedName>
    <definedName name="BOX콘센트재">#REF!</definedName>
    <definedName name="BOX현고">#REF!</definedName>
    <definedName name="bpipgo">#REF!</definedName>
    <definedName name="BR">#REF!</definedName>
    <definedName name="BS">#REF!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#N/A</definedName>
    <definedName name="BSH">#REF!</definedName>
    <definedName name="BSS">#REF!</definedName>
    <definedName name="BST">#REF!</definedName>
    <definedName name="BSV">#REF!</definedName>
    <definedName name="BTHRT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btm">#REF!</definedName>
    <definedName name="BTP">#REF!</definedName>
    <definedName name="BUF">#REF!</definedName>
    <definedName name="BuiltIn_AutoFilter___10">#REF!</definedName>
    <definedName name="BuiltIn_Print_Area___0">#N/A</definedName>
    <definedName name="BUS_BAR">#REF!</definedName>
    <definedName name="BW">#REF!</definedName>
    <definedName name="BWC">#REF!</definedName>
    <definedName name="BWD">#REF!</definedName>
    <definedName name="BX">#REF!</definedName>
    <definedName name="BY">#REF!</definedName>
    <definedName name="B시스템견적">BlankMacro1</definedName>
    <definedName name="C_">#N/A</definedName>
    <definedName name="C__8">#REF!</definedName>
    <definedName name="C_S">#REF!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ble">#REF!</definedName>
    <definedName name="CABLE_TRAY">#REF!</definedName>
    <definedName name="CABLE1">#REF!</definedName>
    <definedName name="CABLE2">#REF!</definedName>
    <definedName name="CABLE3">#REF!</definedName>
    <definedName name="CABLE4">#REF!</definedName>
    <definedName name="CAL">#REF!</definedName>
    <definedName name="cal_f_day">#REF!</definedName>
    <definedName name="cant">#REF!</definedName>
    <definedName name="CashBalance">#REF!</definedName>
    <definedName name="CATE">#REF!</definedName>
    <definedName name="CB">#REF!</definedName>
    <definedName name="CBU">#REF!</definedName>
    <definedName name="CC" hidden="1">#REF!</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 hidden="1">#REF!</definedName>
    <definedName name="ccdc">#REF!</definedName>
    <definedName name="CCTV및장애자편의설비">#REF!</definedName>
    <definedName name="CCTV설비">#REF!</definedName>
    <definedName name="ceg">#REF!</definedName>
    <definedName name="CELLNOTE1">#REF!</definedName>
    <definedName name="CELLNOTE1_8">#REF!</definedName>
    <definedName name="cen">#REF!</definedName>
    <definedName name="CF요인" hidden="1">#REF!</definedName>
    <definedName name="CG">[0]!CG</definedName>
    <definedName name="cgmh" hidden="1">{"'용역비'!$A$4:$C$8"}</definedName>
    <definedName name="CH">#REF!</definedName>
    <definedName name="ChangeRange" hidden="1">#REF!</definedName>
    <definedName name="CHB">#REF!</definedName>
    <definedName name="chd">#REF!</definedName>
    <definedName name="chd_8">#REF!</definedName>
    <definedName name="CHF">#REF!</definedName>
    <definedName name="CHG">#REF!</definedName>
    <definedName name="CHLWHD" hidden="1">{#N/A,#N/A,FALSE,"갑지";#N/A,#N/A,FALSE,"개요";#N/A,#N/A,FALSE,"비목별";#N/A,#N/A,FALSE,"건물별";#N/A,#N/A,FALSE,"기구표";#N/A,#N/A,FALSE,"직원투입"}</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nRate">#REF!</definedName>
    <definedName name="CHO">#REF!</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I집기">#REF!</definedName>
    <definedName name="CI집기12">#REF!</definedName>
    <definedName name="cj">#N/A</definedName>
    <definedName name="cjfrj">#REF!</definedName>
    <definedName name="cjfrj_8">#REF!</definedName>
    <definedName name="CK">#REF!</definedName>
    <definedName name="CKB">#REF!</definedName>
    <definedName name="CLIENT">#REF!</definedName>
    <definedName name="CLP">#REF!</definedName>
    <definedName name="CM">#REF!</definedName>
    <definedName name="CN">#REF!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nltn" hidden="1">{"'신흥취수펌프 검토'!$M$2","'신흥취수펌프 검토'!$A$1:$AE$87"}</definedName>
    <definedName name="co">#REF!</definedName>
    <definedName name="CO0.6">#REF!</definedName>
    <definedName name="CO1.0">#REF!</definedName>
    <definedName name="CO20.0">#REF!</definedName>
    <definedName name="COD">#REF!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N">#REF!</definedName>
    <definedName name="CON_1">#REF!</definedName>
    <definedName name="CON_11">#REF!</definedName>
    <definedName name="CON_3">#REF!</definedName>
    <definedName name="CON_31">#REF!</definedName>
    <definedName name="CON1H1">#REF!</definedName>
    <definedName name="CON2H1">#REF!</definedName>
    <definedName name="CONC단위중량">#REF!</definedName>
    <definedName name="COND">#REF!</definedName>
    <definedName name="COND_1">#REF!</definedName>
    <definedName name="COND_3">#REF!</definedName>
    <definedName name="COND_31">#REF!</definedName>
    <definedName name="CONDUIT">#REF!</definedName>
    <definedName name="CONFIRM">IF(#REF!=[0]!NUM,"","FALSE")</definedName>
    <definedName name="_xlnm.Consolidate_Area">#REF!</definedName>
    <definedName name="ContentsHelp" hidden="1">#REF!</definedName>
    <definedName name="COPING">#REF!</definedName>
    <definedName name="COPY">#REF!</definedName>
    <definedName name="COPY990">#REF!</definedName>
    <definedName name="cordaddr">#REF!</definedName>
    <definedName name="cordaddr1">#REF!</definedName>
    <definedName name="COST">#REF!</definedName>
    <definedName name="COST11">#REF!</definedName>
    <definedName name="Costt">#REF!</definedName>
    <definedName name="COt">#REF!</definedName>
    <definedName name="COVER">#REF!</definedName>
    <definedName name="CP">#REF!</definedName>
    <definedName name="CP_F">#REF!</definedName>
    <definedName name="cp_fnc">#REF!</definedName>
    <definedName name="cp_i_blk">#REF!</definedName>
    <definedName name="CPcheckcell">#REF!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시험기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eateTable" hidden="1">#REF!</definedName>
    <definedName name="cri_01">#REF!</definedName>
    <definedName name="cri_02">#REF!</definedName>
    <definedName name="cri_03">#REF!</definedName>
    <definedName name="cri_CP_is_CA">#REF!</definedName>
    <definedName name="cri_gjtitle">#REF!</definedName>
    <definedName name="cri_ij_co">#REF!</definedName>
    <definedName name="cri_now_iv">#REF!</definedName>
    <definedName name="cri_out">#REF!</definedName>
    <definedName name="cri_pnt">#REF!</definedName>
    <definedName name="cri_top">#REF!</definedName>
    <definedName name="_xlnm.Criteria">#REF!</definedName>
    <definedName name="Criteria_MI">#REF!</definedName>
    <definedName name="Criteria_MI_8">#REF!</definedName>
    <definedName name="crtrcd">#REF!</definedName>
    <definedName name="Cs">#REF!</definedName>
    <definedName name="csn">#REF!</definedName>
    <definedName name="CT">#REF!</definedName>
    <definedName name="CT_1">#REF!</definedName>
    <definedName name="CT_11">#REF!</definedName>
    <definedName name="CT_3">#REF!</definedName>
    <definedName name="CT_31">#REF!</definedName>
    <definedName name="CT110T">#N/A</definedName>
    <definedName name="CTC">#REF!</definedName>
    <definedName name="CTL">#REF!</definedName>
    <definedName name="CTR">#REF!</definedName>
    <definedName name="cur">#REF!</definedName>
    <definedName name="CURRENT_1">#REF!</definedName>
    <definedName name="CURRENT_2">#REF!</definedName>
    <definedName name="CURRENT_3">#REF!</definedName>
    <definedName name="custom">#REF!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#REF!</definedName>
    <definedName name="CV14_2C">#REF!</definedName>
    <definedName name="CV14_4C">#REF!</definedName>
    <definedName name="CV38재">#REF!</definedName>
    <definedName name="CV5.5_2">#REF!</definedName>
    <definedName name="CV5.5_4C">#REF!</definedName>
    <definedName name="CV8_2C">#REF!</definedName>
    <definedName name="CV8_4C">#REF!</definedName>
    <definedName name="CV8재">#REF!</definedName>
    <definedName name="cvbnml">BlankMacro1</definedName>
    <definedName name="CW">COUNTIF(#REF!,#REF!)</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xee" hidden="1">{"'Firr(선)'!$AS$1:$AY$62","'Firr(사)'!$AS$1:$AY$62","'Firr(회)'!$AS$1:$AY$62","'Firr(선)'!$L$1:$V$62","'Firr(사)'!$L$1:$V$62","'Firr(회)'!$L$1:$V$62"}</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Y">#REF!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CZ">#REF!</definedName>
    <definedName name="czxczxcz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hidden="1">#REF!</definedName>
    <definedName name="d___0">#REF!</definedName>
    <definedName name="d___12">#REF!</definedName>
    <definedName name="d_errchk">#REF!</definedName>
    <definedName name="D_R">#REF!</definedName>
    <definedName name="D021161명지남양주" hidden="1">#REF!</definedName>
    <definedName name="D10L">#REF!</definedName>
    <definedName name="D10R">#REF!</definedName>
    <definedName name="D3L">#REF!</definedName>
    <definedName name="D3R">#REF!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L">#REF!</definedName>
    <definedName name="D9R">#REF!</definedName>
    <definedName name="DA">#REF!</definedName>
    <definedName name="DAA">#REF!</definedName>
    <definedName name="DAN">#REF!</definedName>
    <definedName name="DAN_S">#N/A</definedName>
    <definedName name="DAN_S_8">NA()</definedName>
    <definedName name="DAN10_8">#REF!</definedName>
    <definedName name="DAN100_8">#REF!</definedName>
    <definedName name="DAN101_8">#REF!</definedName>
    <definedName name="DAN102_8">#REF!</definedName>
    <definedName name="DAN103_8">#REF!</definedName>
    <definedName name="DAN104_8">#REF!</definedName>
    <definedName name="DAN105_8">#REF!</definedName>
    <definedName name="DAN106_8">#REF!</definedName>
    <definedName name="DAN107_8">#REF!</definedName>
    <definedName name="DAN108_8">#REF!</definedName>
    <definedName name="DAN109_8">#REF!</definedName>
    <definedName name="DAN11_8">#REF!</definedName>
    <definedName name="DAN110_8">#REF!</definedName>
    <definedName name="DAN111_8">#REF!</definedName>
    <definedName name="DAN112_8">#REF!</definedName>
    <definedName name="DAN113_8">#REF!</definedName>
    <definedName name="DAN114_8">#REF!</definedName>
    <definedName name="DAN115_8">#REF!</definedName>
    <definedName name="DAN116_8">#REF!</definedName>
    <definedName name="DAN117_8">#REF!</definedName>
    <definedName name="DAN118_8">#REF!</definedName>
    <definedName name="DAN119_8">#REF!</definedName>
    <definedName name="DAN12_8">#REF!</definedName>
    <definedName name="DAN120_8">#REF!</definedName>
    <definedName name="DAN121_8">#REF!</definedName>
    <definedName name="DAN122_8">#REF!</definedName>
    <definedName name="DAN123_8">#REF!</definedName>
    <definedName name="DAN124_8">#REF!</definedName>
    <definedName name="DAN125_8">#REF!</definedName>
    <definedName name="DAN126_8">#REF!</definedName>
    <definedName name="DAN127_8">#REF!</definedName>
    <definedName name="DAN128_8">#REF!</definedName>
    <definedName name="DAN129_8">#REF!</definedName>
    <definedName name="DAN13_8">#REF!</definedName>
    <definedName name="DAN130_8">#REF!</definedName>
    <definedName name="DAN131_8">#REF!</definedName>
    <definedName name="DAN132_8">#REF!</definedName>
    <definedName name="DAN133_8">#REF!</definedName>
    <definedName name="DAN134_8">#REF!</definedName>
    <definedName name="DAN135_8">#REF!</definedName>
    <definedName name="DAN136_8">#REF!</definedName>
    <definedName name="DAN137_8">#REF!</definedName>
    <definedName name="DAN138_8">#REF!</definedName>
    <definedName name="DAN139_8">#REF!</definedName>
    <definedName name="DAN14_8">#REF!</definedName>
    <definedName name="DAN140_8">#REF!</definedName>
    <definedName name="DAN141_8">#REF!</definedName>
    <definedName name="DAN142_8">#REF!</definedName>
    <definedName name="DAN143_8">#REF!</definedName>
    <definedName name="DAN144_8">#REF!</definedName>
    <definedName name="DAN145_8">#REF!</definedName>
    <definedName name="DAN146_8">#REF!</definedName>
    <definedName name="DAN147_8">#REF!</definedName>
    <definedName name="DAN148_8">#REF!</definedName>
    <definedName name="DAN149_8">#REF!</definedName>
    <definedName name="DAN15_8">#REF!</definedName>
    <definedName name="DAN150_8">#REF!</definedName>
    <definedName name="DAN151_8">#REF!</definedName>
    <definedName name="DAN152_8">#REF!</definedName>
    <definedName name="DAN153_8">#REF!</definedName>
    <definedName name="DAN16_8">#REF!</definedName>
    <definedName name="DAN17_8">#REF!</definedName>
    <definedName name="DAN18_8">#REF!</definedName>
    <definedName name="DAN19_8">#REF!</definedName>
    <definedName name="DAN2_8">#REF!</definedName>
    <definedName name="DAN20_8">#REF!</definedName>
    <definedName name="DAN21_8">#REF!</definedName>
    <definedName name="DAN22_8">#REF!</definedName>
    <definedName name="DAN23_8">#REF!</definedName>
    <definedName name="DAN24_8">#REF!</definedName>
    <definedName name="DAN25_8">#REF!</definedName>
    <definedName name="DAN26_8">#REF!</definedName>
    <definedName name="DAN27_8">#REF!</definedName>
    <definedName name="DAN28_8">#REF!</definedName>
    <definedName name="DAN29_8">#REF!</definedName>
    <definedName name="DAN3_8">#REF!</definedName>
    <definedName name="DAN30_8">#REF!</definedName>
    <definedName name="DAN31_8">#REF!</definedName>
    <definedName name="DAN32_8">#REF!</definedName>
    <definedName name="DAN33_8">#REF!</definedName>
    <definedName name="DAN34_8">#REF!</definedName>
    <definedName name="DAN35_8">#REF!</definedName>
    <definedName name="DAN36_8">#REF!</definedName>
    <definedName name="DAN37_8">#REF!</definedName>
    <definedName name="DAN38_8">#REF!</definedName>
    <definedName name="DAN39_8">#REF!</definedName>
    <definedName name="DAN4_8">#REF!</definedName>
    <definedName name="DAN40_8">#REF!</definedName>
    <definedName name="DAN41_8">#REF!</definedName>
    <definedName name="DAN42_8">#REF!</definedName>
    <definedName name="DAN43_8">#REF!</definedName>
    <definedName name="DAN44_8">#REF!</definedName>
    <definedName name="DAN45_8">#REF!</definedName>
    <definedName name="DAN46_8">#REF!</definedName>
    <definedName name="DAN47_8">#REF!</definedName>
    <definedName name="DAN48_8">#REF!</definedName>
    <definedName name="DAN49_8">#REF!</definedName>
    <definedName name="DAN5_8">#REF!</definedName>
    <definedName name="DAN50_8">#REF!</definedName>
    <definedName name="DAN51_8">#REF!</definedName>
    <definedName name="DAN52_8">#REF!</definedName>
    <definedName name="DAN53_8">#REF!</definedName>
    <definedName name="DAN54_8">#REF!</definedName>
    <definedName name="DAN55_8">#REF!</definedName>
    <definedName name="DAN56_8">#REF!</definedName>
    <definedName name="DAN57_8">#REF!</definedName>
    <definedName name="DAN58_8">#REF!</definedName>
    <definedName name="DAN59_8">#REF!</definedName>
    <definedName name="DAN6_8">#REF!</definedName>
    <definedName name="DAN60_8">#REF!</definedName>
    <definedName name="DAN61_8">#REF!</definedName>
    <definedName name="DAN62_8">#REF!</definedName>
    <definedName name="DAN63_8">#REF!</definedName>
    <definedName name="DAN64_8">#REF!</definedName>
    <definedName name="DAN65_8">#REF!</definedName>
    <definedName name="DAN66_8">#REF!</definedName>
    <definedName name="DAN67_8">#REF!</definedName>
    <definedName name="DAN68_8">#REF!</definedName>
    <definedName name="DAN69_8">#REF!</definedName>
    <definedName name="DAN7_8">#REF!</definedName>
    <definedName name="DAN70_8">#REF!</definedName>
    <definedName name="DAN71_8">#REF!</definedName>
    <definedName name="DAN72_8">#REF!</definedName>
    <definedName name="DAN73_8">#REF!</definedName>
    <definedName name="DAN74_8">#REF!</definedName>
    <definedName name="DAN75_8">#REF!</definedName>
    <definedName name="DAN76_8">#REF!</definedName>
    <definedName name="DAN77_8">#REF!</definedName>
    <definedName name="DAN78_8">#REF!</definedName>
    <definedName name="DAN79_8">#REF!</definedName>
    <definedName name="DAN8_8">#REF!</definedName>
    <definedName name="DAN80_8">#REF!</definedName>
    <definedName name="DAN81_8">#REF!</definedName>
    <definedName name="DAN82_8">#REF!</definedName>
    <definedName name="DAN83_8">#REF!</definedName>
    <definedName name="DAN84_8">#REF!</definedName>
    <definedName name="DAN85_8">#REF!</definedName>
    <definedName name="DAN86_8">#REF!</definedName>
    <definedName name="DAN87_8">#REF!</definedName>
    <definedName name="DAN88_8">#REF!</definedName>
    <definedName name="DAN89_8">#REF!</definedName>
    <definedName name="DAN9_8">#REF!</definedName>
    <definedName name="DAN90_8">#REF!</definedName>
    <definedName name="DAN91_8">#REF!</definedName>
    <definedName name="DAN92_8">#REF!</definedName>
    <definedName name="DAN93_8">#REF!</definedName>
    <definedName name="DAN94_8">#REF!</definedName>
    <definedName name="DAN95_8">#REF!</definedName>
    <definedName name="DAN96_8">#REF!</definedName>
    <definedName name="DAN97_8">#REF!</definedName>
    <definedName name="DAN98_8">#REF!</definedName>
    <definedName name="DAN99_8">#REF!</definedName>
    <definedName name="DANCHO">#REF!</definedName>
    <definedName name="DANGA">#REF!,#REF!</definedName>
    <definedName name="DANGA1">#REF!</definedName>
    <definedName name="DANGA1_8">#REF!</definedName>
    <definedName name="DANGA10">#REF!</definedName>
    <definedName name="DANGA10_8">#REF!</definedName>
    <definedName name="DANGA100">#REF!</definedName>
    <definedName name="DANGA100_8">#REF!</definedName>
    <definedName name="DANGA101">#REF!</definedName>
    <definedName name="DANGA101_8">#REF!</definedName>
    <definedName name="DANGA102">#REF!</definedName>
    <definedName name="DANGA102_8">#REF!</definedName>
    <definedName name="DANGA103">#REF!</definedName>
    <definedName name="DANGA103_8">#REF!</definedName>
    <definedName name="DANGA104">#REF!</definedName>
    <definedName name="DANGA104_8">#REF!</definedName>
    <definedName name="DANGA105">#REF!</definedName>
    <definedName name="DANGA105_8">#REF!</definedName>
    <definedName name="DANGA106">#REF!</definedName>
    <definedName name="DANGA106_8">#REF!</definedName>
    <definedName name="DANGA107">#REF!</definedName>
    <definedName name="DANGA107_8">#REF!</definedName>
    <definedName name="DANGA108">#REF!</definedName>
    <definedName name="DANGA108_8">#REF!</definedName>
    <definedName name="DANGA109">#REF!</definedName>
    <definedName name="DANGA109_8">#REF!</definedName>
    <definedName name="DANGA11">#REF!</definedName>
    <definedName name="DANGA11_8">#REF!</definedName>
    <definedName name="DANGA110">#REF!</definedName>
    <definedName name="DANGA110_8">#REF!</definedName>
    <definedName name="DANGA111">#REF!</definedName>
    <definedName name="DANGA111_8">#REF!</definedName>
    <definedName name="DANGA112">#REF!</definedName>
    <definedName name="DANGA112_8">#REF!</definedName>
    <definedName name="DANGA113">#REF!</definedName>
    <definedName name="DANGA113_8">#REF!</definedName>
    <definedName name="DANGA114">#REF!</definedName>
    <definedName name="DANGA114_8">#REF!</definedName>
    <definedName name="DANGA115">#REF!</definedName>
    <definedName name="DANGA115_8">#REF!</definedName>
    <definedName name="DANGA116">#REF!</definedName>
    <definedName name="DANGA116_8">#REF!</definedName>
    <definedName name="DANGA117">#REF!</definedName>
    <definedName name="DANGA117_8">#REF!</definedName>
    <definedName name="DANGA118">#REF!</definedName>
    <definedName name="DANGA118_8">#REF!</definedName>
    <definedName name="DANGA119">#REF!</definedName>
    <definedName name="DANGA119_8">#REF!</definedName>
    <definedName name="DANGA12">#REF!</definedName>
    <definedName name="DANGA12_8">#REF!</definedName>
    <definedName name="DANGA120">#REF!</definedName>
    <definedName name="DANGA120_8">#REF!</definedName>
    <definedName name="DANGA121">#REF!</definedName>
    <definedName name="DANGA121_8">#REF!</definedName>
    <definedName name="DANGA122">#REF!</definedName>
    <definedName name="DANGA122_8">#REF!</definedName>
    <definedName name="DANGA123">#REF!</definedName>
    <definedName name="DANGA123_8">#REF!</definedName>
    <definedName name="DANGA124">#REF!</definedName>
    <definedName name="DANGA124_8">#REF!</definedName>
    <definedName name="DANGA125">#REF!</definedName>
    <definedName name="DANGA125_8">#REF!</definedName>
    <definedName name="DANGA126">#REF!</definedName>
    <definedName name="DANGA126_8">#REF!</definedName>
    <definedName name="DANGA127">#REF!</definedName>
    <definedName name="DANGA127_8">#REF!</definedName>
    <definedName name="DANGA128">#REF!</definedName>
    <definedName name="DANGA128_8">#REF!</definedName>
    <definedName name="DANGA129">#REF!</definedName>
    <definedName name="DANGA129_8">#REF!</definedName>
    <definedName name="DANGA13">#REF!</definedName>
    <definedName name="DANGA13_8">#REF!</definedName>
    <definedName name="DANGA130">#REF!</definedName>
    <definedName name="DANGA130_8">#REF!</definedName>
    <definedName name="DANGA131">#REF!</definedName>
    <definedName name="DANGA131_8">#REF!</definedName>
    <definedName name="DANGA132">#REF!</definedName>
    <definedName name="DANGA132_8">#REF!</definedName>
    <definedName name="DANGA133">#REF!</definedName>
    <definedName name="DANGA133_8">#REF!</definedName>
    <definedName name="DANGA134">#REF!</definedName>
    <definedName name="DANGA134_8">#REF!</definedName>
    <definedName name="DANGA135">#REF!</definedName>
    <definedName name="DANGA135_8">#REF!</definedName>
    <definedName name="DANGA136">#REF!</definedName>
    <definedName name="DANGA136_8">#REF!</definedName>
    <definedName name="DANGA137">#REF!</definedName>
    <definedName name="DANGA137_8">#REF!</definedName>
    <definedName name="DANGA138">#REF!</definedName>
    <definedName name="DANGA138_8">#REF!</definedName>
    <definedName name="DANGA139">#REF!</definedName>
    <definedName name="DANGA139_8">#REF!</definedName>
    <definedName name="DANGA14">#REF!</definedName>
    <definedName name="DANGA14_8">#REF!</definedName>
    <definedName name="DANGA140">#REF!</definedName>
    <definedName name="DANGA140_8">#REF!</definedName>
    <definedName name="DANGA141">#REF!</definedName>
    <definedName name="DANGA141_8">#REF!</definedName>
    <definedName name="DANGA142">#REF!</definedName>
    <definedName name="DANGA142_8">#REF!</definedName>
    <definedName name="DANGA143">#REF!</definedName>
    <definedName name="DANGA143_8">#REF!</definedName>
    <definedName name="DANGA144">#REF!</definedName>
    <definedName name="DANGA144_8">#REF!</definedName>
    <definedName name="DANGA145">#REF!</definedName>
    <definedName name="DANGA145_8">#REF!</definedName>
    <definedName name="DANGA146">#REF!</definedName>
    <definedName name="DANGA146_8">#REF!</definedName>
    <definedName name="DANGA147">#REF!</definedName>
    <definedName name="DANGA147_8">#REF!</definedName>
    <definedName name="DANGA148">#REF!</definedName>
    <definedName name="DANGA148_8">#REF!</definedName>
    <definedName name="DANGA149">#REF!</definedName>
    <definedName name="DANGA149_8">#REF!</definedName>
    <definedName name="DANGA15">#REF!</definedName>
    <definedName name="DANGA15_8">#REF!</definedName>
    <definedName name="DANGA150">#REF!</definedName>
    <definedName name="DANGA150_8">#REF!</definedName>
    <definedName name="DANGA151">#REF!</definedName>
    <definedName name="DANGA151_8">#REF!</definedName>
    <definedName name="DANGA152">#REF!</definedName>
    <definedName name="DANGA152_8">#REF!</definedName>
    <definedName name="DANGA153">#REF!</definedName>
    <definedName name="DANGA153_8">#REF!</definedName>
    <definedName name="DANGA154">#REF!</definedName>
    <definedName name="DANGA154_8">#REF!</definedName>
    <definedName name="DANGA155">#REF!</definedName>
    <definedName name="DANGA155_8">#REF!</definedName>
    <definedName name="DANGA156">#REF!</definedName>
    <definedName name="DANGA156_8">#REF!</definedName>
    <definedName name="DANGA157">#REF!</definedName>
    <definedName name="DANGA157_8">#REF!</definedName>
    <definedName name="DANGA158">#REF!</definedName>
    <definedName name="DANGA158_8">#REF!</definedName>
    <definedName name="DANGA159">#REF!</definedName>
    <definedName name="DANGA159_8">#REF!</definedName>
    <definedName name="DANGA16">#REF!</definedName>
    <definedName name="DANGA16_8">#REF!</definedName>
    <definedName name="DANGA160">#REF!</definedName>
    <definedName name="DANGA160_8">#REF!</definedName>
    <definedName name="DANGA161">#REF!</definedName>
    <definedName name="DANGA161_8">#REF!</definedName>
    <definedName name="DANGA162">#REF!</definedName>
    <definedName name="DANGA162_8">#REF!</definedName>
    <definedName name="DANGA163">#REF!</definedName>
    <definedName name="DANGA163_8">#REF!</definedName>
    <definedName name="DANGA164">#REF!</definedName>
    <definedName name="DANGA164_8">#REF!</definedName>
    <definedName name="DANGA165">#REF!</definedName>
    <definedName name="DANGA165_8">#REF!</definedName>
    <definedName name="DANGA166">#REF!</definedName>
    <definedName name="DANGA166_8">#REF!</definedName>
    <definedName name="DANGA167">#REF!</definedName>
    <definedName name="DANGA167_8">#REF!</definedName>
    <definedName name="DANGA168">#REF!</definedName>
    <definedName name="DANGA168_8">#REF!</definedName>
    <definedName name="DANGA169">#REF!</definedName>
    <definedName name="DANGA169_8">#REF!</definedName>
    <definedName name="DANGA17">#REF!</definedName>
    <definedName name="DANGA17_8">#REF!</definedName>
    <definedName name="DANGA170">#REF!</definedName>
    <definedName name="DANGA170_8">#REF!</definedName>
    <definedName name="DANGA171">#REF!</definedName>
    <definedName name="DANGA171_8">#REF!</definedName>
    <definedName name="DANGA172">#REF!</definedName>
    <definedName name="DANGA172_8">#REF!</definedName>
    <definedName name="DANGA173">#REF!</definedName>
    <definedName name="DANGA173_8">#REF!</definedName>
    <definedName name="DANGA174">#REF!</definedName>
    <definedName name="DANGA174_8">#REF!</definedName>
    <definedName name="DANGA175">#REF!</definedName>
    <definedName name="DANGA175_8">#REF!</definedName>
    <definedName name="DANGA176">#REF!</definedName>
    <definedName name="DANGA176_8">#REF!</definedName>
    <definedName name="DANGA177">#REF!</definedName>
    <definedName name="DANGA177_8">#REF!</definedName>
    <definedName name="DANGA178">#REF!</definedName>
    <definedName name="DANGA178_8">#REF!</definedName>
    <definedName name="DANGA179">#REF!</definedName>
    <definedName name="DANGA179_8">#REF!</definedName>
    <definedName name="DANGA18">#REF!</definedName>
    <definedName name="DANGA18_8">#REF!</definedName>
    <definedName name="DANGA180">#REF!</definedName>
    <definedName name="DANGA180_8">#REF!</definedName>
    <definedName name="DANGA181">#REF!</definedName>
    <definedName name="DANGA181_8">#REF!</definedName>
    <definedName name="DANGA182">#REF!</definedName>
    <definedName name="DANGA182_8">#REF!</definedName>
    <definedName name="DANGA183">#REF!</definedName>
    <definedName name="DANGA183_8">#REF!</definedName>
    <definedName name="DANGA184">#REF!</definedName>
    <definedName name="DANGA184_8">#REF!</definedName>
    <definedName name="DANGA185">#REF!</definedName>
    <definedName name="DANGA185_8">#REF!</definedName>
    <definedName name="DANGA186">#REF!</definedName>
    <definedName name="DANGA186_8">#REF!</definedName>
    <definedName name="DANGA187">#REF!</definedName>
    <definedName name="DANGA187_8">#REF!</definedName>
    <definedName name="DANGA188">#REF!</definedName>
    <definedName name="DANGA188_8">#REF!</definedName>
    <definedName name="DANGA189">#REF!</definedName>
    <definedName name="DANGA189_8">#REF!</definedName>
    <definedName name="DANGA19">#REF!</definedName>
    <definedName name="DANGA19_8">#REF!</definedName>
    <definedName name="DANGA190">#REF!</definedName>
    <definedName name="DANGA190_8">#REF!</definedName>
    <definedName name="DANGA191">#REF!</definedName>
    <definedName name="DANGA191_8">#REF!</definedName>
    <definedName name="DANGA192">#REF!</definedName>
    <definedName name="DANGA192_8">#REF!</definedName>
    <definedName name="DANGA193">#REF!</definedName>
    <definedName name="DANGA193_8">#REF!</definedName>
    <definedName name="DANGA194">#REF!</definedName>
    <definedName name="DANGA194_8">#REF!</definedName>
    <definedName name="DANGA195">#REF!</definedName>
    <definedName name="DANGA195_8">#REF!</definedName>
    <definedName name="DANGA196">#REF!</definedName>
    <definedName name="DANGA196_8">#REF!</definedName>
    <definedName name="DANGA197">#REF!</definedName>
    <definedName name="DANGA197_8">#REF!</definedName>
    <definedName name="DANGA198">#REF!</definedName>
    <definedName name="DANGA198_8">#REF!</definedName>
    <definedName name="DANGA199">#REF!</definedName>
    <definedName name="DANGA199_8">#REF!</definedName>
    <definedName name="DANGA2">#REF!</definedName>
    <definedName name="DANGA2_8">#REF!</definedName>
    <definedName name="DANGA20">#REF!</definedName>
    <definedName name="DANGA20_8">#REF!</definedName>
    <definedName name="DANGA200">#REF!</definedName>
    <definedName name="DANGA200_8">#REF!</definedName>
    <definedName name="DANGA201">#REF!</definedName>
    <definedName name="DANGA201_8">#REF!</definedName>
    <definedName name="DANGA202">#REF!</definedName>
    <definedName name="DANGA202_8">#REF!</definedName>
    <definedName name="DANGA203">#REF!</definedName>
    <definedName name="DANGA203_8">#REF!</definedName>
    <definedName name="DANGA204">#REF!</definedName>
    <definedName name="DANGA204_8">#REF!</definedName>
    <definedName name="DANGA205">#REF!</definedName>
    <definedName name="DANGA205_8">#REF!</definedName>
    <definedName name="DANGA206">#REF!</definedName>
    <definedName name="DANGA206_8">#REF!</definedName>
    <definedName name="DANGA207">#REF!</definedName>
    <definedName name="DANGA207_8">#REF!</definedName>
    <definedName name="DANGA208">#REF!</definedName>
    <definedName name="DANGA208_8">#REF!</definedName>
    <definedName name="DANGA209">#REF!</definedName>
    <definedName name="DANGA209_8">#REF!</definedName>
    <definedName name="DANGA21">#REF!</definedName>
    <definedName name="DANGA21_8">#REF!</definedName>
    <definedName name="DANGA210">#REF!</definedName>
    <definedName name="DANGA210_8">#REF!</definedName>
    <definedName name="DANGA211">#REF!</definedName>
    <definedName name="DANGA211_8">#REF!</definedName>
    <definedName name="DANGA212">#REF!</definedName>
    <definedName name="DANGA212_8">#REF!</definedName>
    <definedName name="DANGA213">#REF!</definedName>
    <definedName name="DANGA213_8">#REF!</definedName>
    <definedName name="DANGA214">#REF!</definedName>
    <definedName name="DANGA214_8">#REF!</definedName>
    <definedName name="DANGA215">#REF!</definedName>
    <definedName name="DANGA215_8">#REF!</definedName>
    <definedName name="DANGA216">#REF!</definedName>
    <definedName name="DANGA216_8">#REF!</definedName>
    <definedName name="DANGA217">#REF!</definedName>
    <definedName name="DANGA217_8">#REF!</definedName>
    <definedName name="DANGA218">#REF!</definedName>
    <definedName name="DANGA218_8">#REF!</definedName>
    <definedName name="DANGA219">#REF!</definedName>
    <definedName name="DANGA219_8">#REF!</definedName>
    <definedName name="DANGA22">#REF!</definedName>
    <definedName name="DANGA22_8">#REF!</definedName>
    <definedName name="DANGA220">#REF!</definedName>
    <definedName name="DANGA220_8">#REF!</definedName>
    <definedName name="DANGA221">#REF!</definedName>
    <definedName name="DANGA221_8">#REF!</definedName>
    <definedName name="DANGA222">#REF!</definedName>
    <definedName name="DANGA222_8">#REF!</definedName>
    <definedName name="DANGA223">#REF!</definedName>
    <definedName name="DANGA223_8">#REF!</definedName>
    <definedName name="DANGA224">#REF!</definedName>
    <definedName name="DANGA224_8">#REF!</definedName>
    <definedName name="DANGA225">#REF!</definedName>
    <definedName name="DANGA225_8">#REF!</definedName>
    <definedName name="DANGA226">#REF!</definedName>
    <definedName name="DANGA226_8">#REF!</definedName>
    <definedName name="DANGA227">#REF!</definedName>
    <definedName name="DANGA227_8">#REF!</definedName>
    <definedName name="DANGA228">#REF!</definedName>
    <definedName name="DANGA228_8">#REF!</definedName>
    <definedName name="DANGA23">#REF!</definedName>
    <definedName name="DANGA23_8">#REF!</definedName>
    <definedName name="DANGA24">#REF!</definedName>
    <definedName name="DANGA24_8">#REF!</definedName>
    <definedName name="DANGA25">#REF!</definedName>
    <definedName name="DANGA25_8">#REF!</definedName>
    <definedName name="DANGA26">#REF!</definedName>
    <definedName name="DANGA26_8">#REF!</definedName>
    <definedName name="DANGA27">#REF!</definedName>
    <definedName name="DANGA27_8">#REF!</definedName>
    <definedName name="DANGA28">#REF!</definedName>
    <definedName name="DANGA28_8">#REF!</definedName>
    <definedName name="DANGA29">#REF!</definedName>
    <definedName name="DANGA29_8">#REF!</definedName>
    <definedName name="DANGA3">#REF!</definedName>
    <definedName name="DANGA3_8">#REF!</definedName>
    <definedName name="DANGA30">#REF!</definedName>
    <definedName name="DANGA30_8">#REF!</definedName>
    <definedName name="DANGA31">#REF!</definedName>
    <definedName name="DANGA31_8">#REF!</definedName>
    <definedName name="DANGA32">#REF!</definedName>
    <definedName name="DANGA32_8">#REF!</definedName>
    <definedName name="DANGA33">#REF!</definedName>
    <definedName name="DANGA33_8">#REF!</definedName>
    <definedName name="DANGA34">#REF!</definedName>
    <definedName name="DANGA34_8">#REF!</definedName>
    <definedName name="DANGA35">#REF!</definedName>
    <definedName name="DANGA35_8">#REF!</definedName>
    <definedName name="DANGA36">#REF!</definedName>
    <definedName name="DANGA36_8">#REF!</definedName>
    <definedName name="DANGA37">#REF!</definedName>
    <definedName name="DANGA37_8">#REF!</definedName>
    <definedName name="DANGA38">#REF!</definedName>
    <definedName name="DANGA38_8">#REF!</definedName>
    <definedName name="DANGA39">#REF!</definedName>
    <definedName name="DANGA39_8">#REF!</definedName>
    <definedName name="DANGA4">#REF!</definedName>
    <definedName name="DANGA4_8">#REF!</definedName>
    <definedName name="DANGA40">#REF!</definedName>
    <definedName name="DANGA40_8">#REF!</definedName>
    <definedName name="DANGA41">#REF!</definedName>
    <definedName name="DANGA41_8">#REF!</definedName>
    <definedName name="DANGA42">#REF!</definedName>
    <definedName name="DANGA42_8">#REF!</definedName>
    <definedName name="DANGA43">#REF!</definedName>
    <definedName name="DANGA43_8">#REF!</definedName>
    <definedName name="DANGA44">#REF!</definedName>
    <definedName name="DANGA44_8">#REF!</definedName>
    <definedName name="DANGA45">#REF!</definedName>
    <definedName name="DANGA45_8">#REF!</definedName>
    <definedName name="DANGA46">#REF!</definedName>
    <definedName name="DANGA46_8">#REF!</definedName>
    <definedName name="DANGA47">#REF!</definedName>
    <definedName name="DANGA47_8">#REF!</definedName>
    <definedName name="DANGA48">#REF!</definedName>
    <definedName name="DANGA48_8">#REF!</definedName>
    <definedName name="DANGA49">#REF!</definedName>
    <definedName name="DANGA49_8">#REF!</definedName>
    <definedName name="DANGA5">#REF!</definedName>
    <definedName name="DANGA5_8">#REF!</definedName>
    <definedName name="DANGA50">#REF!</definedName>
    <definedName name="DANGA50_8">#REF!</definedName>
    <definedName name="DANGA51">#REF!</definedName>
    <definedName name="DANGA51_8">#REF!</definedName>
    <definedName name="DANGA52">#REF!</definedName>
    <definedName name="DANGA52_8">#REF!</definedName>
    <definedName name="DANGA53">#REF!</definedName>
    <definedName name="DANGA53_8">#REF!</definedName>
    <definedName name="DANGA54">#REF!</definedName>
    <definedName name="DANGA54_8">#REF!</definedName>
    <definedName name="DANGA55">#REF!</definedName>
    <definedName name="DANGA55_8">#REF!</definedName>
    <definedName name="DANGA56">#REF!</definedName>
    <definedName name="DANGA56_8">#REF!</definedName>
    <definedName name="DANGA57">#REF!</definedName>
    <definedName name="DANGA57_8">#REF!</definedName>
    <definedName name="DANGA58">#REF!</definedName>
    <definedName name="DANGA58_8">#REF!</definedName>
    <definedName name="DANGA59">#REF!</definedName>
    <definedName name="DANGA59_8">#REF!</definedName>
    <definedName name="DANGA6">#REF!</definedName>
    <definedName name="DANGA6_8">#REF!</definedName>
    <definedName name="DANGA60">#REF!</definedName>
    <definedName name="DANGA60_8">#REF!</definedName>
    <definedName name="DANGA61">#REF!</definedName>
    <definedName name="DANGA61_8">#REF!</definedName>
    <definedName name="DANGA62">#REF!</definedName>
    <definedName name="DANGA62_8">#REF!</definedName>
    <definedName name="DANGA63">#REF!</definedName>
    <definedName name="DANGA63_8">#REF!</definedName>
    <definedName name="DANGA64">#REF!</definedName>
    <definedName name="DANGA64_8">#REF!</definedName>
    <definedName name="DANGA65">#REF!</definedName>
    <definedName name="DANGA65_8">#REF!</definedName>
    <definedName name="DANGA66">#REF!</definedName>
    <definedName name="DANGA66_8">#REF!</definedName>
    <definedName name="DANGA67">#REF!</definedName>
    <definedName name="DANGA67_8">#REF!</definedName>
    <definedName name="DANGA68">#REF!</definedName>
    <definedName name="DANGA68_8">#REF!</definedName>
    <definedName name="DANGA69">#REF!</definedName>
    <definedName name="DANGA69_8">#REF!</definedName>
    <definedName name="DANGA7">#REF!</definedName>
    <definedName name="DANGA7_8">#REF!</definedName>
    <definedName name="DANGA70">#REF!</definedName>
    <definedName name="DANGA70_8">#REF!</definedName>
    <definedName name="DANGA71">#REF!</definedName>
    <definedName name="DANGA71_8">#REF!</definedName>
    <definedName name="DANGA72">#REF!</definedName>
    <definedName name="DANGA72_8">#REF!</definedName>
    <definedName name="DANGA73">#REF!</definedName>
    <definedName name="DANGA73_8">#REF!</definedName>
    <definedName name="DANGA74">#REF!</definedName>
    <definedName name="DANGA74_8">#REF!</definedName>
    <definedName name="DANGA75">#REF!</definedName>
    <definedName name="DANGA75_8">#REF!</definedName>
    <definedName name="DANGA76">#REF!</definedName>
    <definedName name="DANGA76_8">#REF!</definedName>
    <definedName name="DANGA77">#REF!</definedName>
    <definedName name="DANGA77_8">#REF!</definedName>
    <definedName name="DANGA78">#REF!</definedName>
    <definedName name="DANGA78_8">#REF!</definedName>
    <definedName name="DANGA79">#REF!</definedName>
    <definedName name="DANGA79_8">#REF!</definedName>
    <definedName name="DANGA8">#REF!</definedName>
    <definedName name="DANGA8_8">#REF!</definedName>
    <definedName name="DANGA80">#REF!</definedName>
    <definedName name="DANGA80_8">#REF!</definedName>
    <definedName name="DANGA81">#REF!</definedName>
    <definedName name="DANGA81_8">#REF!</definedName>
    <definedName name="DANGA82">#REF!</definedName>
    <definedName name="DANGA82_8">#REF!</definedName>
    <definedName name="DANGA83">#REF!</definedName>
    <definedName name="DANGA83_8">#REF!</definedName>
    <definedName name="DANGA84">#REF!</definedName>
    <definedName name="DANGA84_8">#REF!</definedName>
    <definedName name="DANGA85">#REF!</definedName>
    <definedName name="DANGA85_8">#REF!</definedName>
    <definedName name="DANGA86">#REF!</definedName>
    <definedName name="DANGA86_8">#REF!</definedName>
    <definedName name="DANGA87">#REF!</definedName>
    <definedName name="DANGA87_8">#REF!</definedName>
    <definedName name="DANGA88">#REF!</definedName>
    <definedName name="DANGA88_8">#REF!</definedName>
    <definedName name="DANGA89">#REF!</definedName>
    <definedName name="DANGA89_8">#REF!</definedName>
    <definedName name="DANGA9">#REF!</definedName>
    <definedName name="DANGA9_8">#REF!</definedName>
    <definedName name="DANGA90">#REF!</definedName>
    <definedName name="DANGA90_8">#REF!</definedName>
    <definedName name="DANGA91">#REF!</definedName>
    <definedName name="DANGA91_8">#REF!</definedName>
    <definedName name="DANGA92">#REF!</definedName>
    <definedName name="DANGA92_8">#REF!</definedName>
    <definedName name="DANGA93">#REF!</definedName>
    <definedName name="DANGA93_8">#REF!</definedName>
    <definedName name="DANGA94">#REF!</definedName>
    <definedName name="DANGA94_8">#REF!</definedName>
    <definedName name="DANGA95">#REF!</definedName>
    <definedName name="DANGA95_8">#REF!</definedName>
    <definedName name="DANGA96">#REF!</definedName>
    <definedName name="DANGA96_8">#REF!</definedName>
    <definedName name="DANGA97">#REF!</definedName>
    <definedName name="DANGA97_8">#REF!</definedName>
    <definedName name="DANGA98">#REF!</definedName>
    <definedName name="DANGA98_8">#REF!</definedName>
    <definedName name="DANGA99">#REF!</definedName>
    <definedName name="DANGA99_8">#REF!</definedName>
    <definedName name="DANGI">#REF!</definedName>
    <definedName name="DANIN">#REF!</definedName>
    <definedName name="DANSI">#REF!</definedName>
    <definedName name="DANSU">#REF!</definedName>
    <definedName name="dasf" hidden="1">{#N/A,#N/A,FALSE,"구조2"}</definedName>
    <definedName name="DATA">#REF!</definedName>
    <definedName name="DATA_">#REF!</definedName>
    <definedName name="data_block">#REF!</definedName>
    <definedName name="data_block10">#REF!</definedName>
    <definedName name="data_block2">#REF!</definedName>
    <definedName name="DATA_CONTROL_SYSTEM">#REF!</definedName>
    <definedName name="DATA1">#REF!</definedName>
    <definedName name="datab">#REF!</definedName>
    <definedName name="DATABAS">#REF!</definedName>
    <definedName name="_xlnm.Database">#REF!</definedName>
    <definedName name="Database_MI">#REF!</definedName>
    <definedName name="Database_MI_8">#REF!</definedName>
    <definedName name="DATABASE1">#REF!</definedName>
    <definedName name="database2">#REF!</definedName>
    <definedName name="dataww" hidden="1">#REF!</definedName>
    <definedName name="Date_Bidding">#REF!</definedName>
    <definedName name="DATE_COM">IF(MAX(#REF!)=0,"",MAX(#REF!))</definedName>
    <definedName name="DATE_COMC">IF(MAX(#REF!)=0,"",MAX(#REF!))</definedName>
    <definedName name="date_errchk">#REF!</definedName>
    <definedName name="date_errval">#REF!</definedName>
    <definedName name="Db">#REF!</definedName>
    <definedName name="Dbase">#REF!</definedName>
    <definedName name="DBHAN">#REF!</definedName>
    <definedName name="DC">#REF!</definedName>
    <definedName name="DC.PIPE">#REF!</definedName>
    <definedName name="DCA_P">ROUND(SUM([0]!DCC,[0]!DCO,[0]!DCN)*100/#REF!,1)</definedName>
    <definedName name="DCC">#REF!</definedName>
    <definedName name="DCC_P">ROUND([0]!DCC*100/#REF!,1)</definedName>
    <definedName name="DCN">#REF!</definedName>
    <definedName name="DCN_P">ROUND([0]!DCN*100/#REF!,1)</definedName>
    <definedName name="DCO">#REF!</definedName>
    <definedName name="DCO_P">ROUND([0]!DCO*100/#REF!,1)</definedName>
    <definedName name="DD">#REF!</definedName>
    <definedName name="DD___0">#REF!</definedName>
    <definedName name="DD___12">#REF!</definedName>
    <definedName name="dd_8">NA()</definedName>
    <definedName name="DDD" hidden="1">#REF!</definedName>
    <definedName name="ddd_8">#REF!</definedName>
    <definedName name="ddd0" hidden="1">#REF!</definedName>
    <definedName name="DDDD">#REF!</definedName>
    <definedName name="DDDD___0">#REF!</definedName>
    <definedName name="DDDD___11">#REF!</definedName>
    <definedName name="DDDD___12">#REF!</definedName>
    <definedName name="DDDD___8">#REF!</definedName>
    <definedName name="dddd_8">#REF!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#REF!</definedName>
    <definedName name="DDDDDDDDDDDDD">#REF!</definedName>
    <definedName name="dde">#N/A</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AFD">#REF!</definedName>
    <definedName name="ddkdkdkd">#REF!</definedName>
    <definedName name="ddlkdkd">#REF!</definedName>
    <definedName name="DDS">BlankMacro1</definedName>
    <definedName name="DDW">BlankMacro1</definedName>
    <definedName name="DE">#REF!</definedName>
    <definedName name="Dealer">#REF!</definedName>
    <definedName name="def">#REF!</definedName>
    <definedName name="DEKFJELK444" hidden="1">#REF!</definedName>
    <definedName name="del">#REF!,#REF!</definedName>
    <definedName name="DeleteRange" hidden="1">#REF!</definedName>
    <definedName name="DeleteTable" hidden="1">#REF!</definedName>
    <definedName name="DEM">#REF!</definedName>
    <definedName name="DEMO">#REF!</definedName>
    <definedName name="DEMO_8">#REF!</definedName>
    <definedName name="derwr" hidden="1">{"'Firr(선)'!$AS$1:$AY$62","'Firr(사)'!$AS$1:$AY$62","'Firr(회)'!$AS$1:$AY$62","'Firr(선)'!$L$1:$V$62","'Firr(사)'!$L$1:$V$62","'Firr(회)'!$L$1:$V$62"}</definedName>
    <definedName name="DESCRIPTIONS">#REF!</definedName>
    <definedName name="DF" hidden="1">#REF!</definedName>
    <definedName name="DFADF" hidden="1">{"'용역비'!$A$4:$C$8"}</definedName>
    <definedName name="dfaf" hidden="1">#REF!</definedName>
    <definedName name="DFASDF" hidden="1">#REF!</definedName>
    <definedName name="dfasdfas">#REF!</definedName>
    <definedName name="DFASFD" hidden="1">{#N/A,#N/A,FALSE,"골재소요량";#N/A,#N/A,FALSE,"골재소요량"}</definedName>
    <definedName name="DFD">{"'용역비'!$A$4:$C$8"}</definedName>
    <definedName name="DFDASFGDASG" hidden="1">{#N/A,#N/A,FALSE,"단가표지"}</definedName>
    <definedName name="dfdf">#REF!</definedName>
    <definedName name="dfdfdf" hidden="1">{#N/A,#N/A,FALSE,"조골재"}</definedName>
    <definedName name="dfdfdfdf">#REF!</definedName>
    <definedName name="DFDFGFGHGJHJH">#REF!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E" hidden="1">#REF!</definedName>
    <definedName name="DFER">#REF!</definedName>
    <definedName name="DFG" hidden="1">{#N/A,#N/A,FALSE,"전력간선"}</definedName>
    <definedName name="DFGADSGAFDG" hidden="1">{#N/A,#N/A,FALSE,"운반시간"}</definedName>
    <definedName name="DFGD">#REF!</definedName>
    <definedName name="dfgee" hidden="1">#REF!</definedName>
    <definedName name="DFGFDG" hidden="1">#REF!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hao">#REF!</definedName>
    <definedName name="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jalk">#REF!</definedName>
    <definedName name="dfjalk_8">#REF!</definedName>
    <definedName name="DFJKSLAEO">#REF!</definedName>
    <definedName name="d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#REF!</definedName>
    <definedName name="DFSF" hidden="1">{#N/A,#N/A,FALSE,"단면 제원"}</definedName>
    <definedName name="DFSFSF">#REF!</definedName>
    <definedName name="DFSSA" hidden="1">{#N/A,#N/A,FALSE,"운반시간"}</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uyluyl">#REF!</definedName>
    <definedName name="dfwer" hidden="1">{"'Firr(선)'!$AS$1:$AY$62","'Firr(사)'!$AS$1:$AY$62","'Firr(회)'!$AS$1:$AY$62","'Firr(선)'!$L$1:$V$62","'Firr(사)'!$L$1:$V$62","'Firr(회)'!$L$1:$V$62"}</definedName>
    <definedName name="dg">#REF!</definedName>
    <definedName name="dga" hidden="1">#REF!</definedName>
    <definedName name="dgasg" hidden="1">{#N/A,#N/A,FALSE,"조골재"}</definedName>
    <definedName name="DGDFFG" hidden="1">{"'도면'!$G$62:$H$63","'도면'!$G$62:$H$63"}</definedName>
    <definedName name="DGDFGFGDG" hidden="1">{#N/A,#N/A,FALSE,"배수1"}</definedName>
    <definedName name="DGF">#REF!</definedName>
    <definedName name="dgfgf" hidden="1">{#N/A,#N/A,FALSE,"2~8번"}</definedName>
    <definedName name="DGFSGA" hidden="1">#REF!</definedName>
    <definedName name="dgg">#REF!</definedName>
    <definedName name="d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h">#REF!</definedName>
    <definedName name="dhd">BlankMacro1</definedName>
    <definedName name="dhj" hidden="1">{"'용역비'!$A$4:$C$8"}</definedName>
    <definedName name="DI">#REF!</definedName>
    <definedName name="DIA">#REF!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GITAL_INPUT_CARD">#REF!</definedName>
    <definedName name="DIGITAL_OUTPUT_CARD">#REF!</definedName>
    <definedName name="Dij">#REF!</definedName>
    <definedName name="DIJEL">#REF!</definedName>
    <definedName name="DISTANCE">#REF!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8">#REF!</definedName>
    <definedName name="DJHFJ">#REF!</definedName>
    <definedName name="DJHFJ_8">#REF!</definedName>
    <definedName name="djhfs">#REF!</definedName>
    <definedName name="DJKFJ">#REF!</definedName>
    <definedName name="DJKFJ_8">#REF!</definedName>
    <definedName name="djkfslkjapoapei93">#REF!</definedName>
    <definedName name="djr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jtdrj">#REF!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BlankMacro1</definedName>
    <definedName name="dkdkdkdkd" hidden="1">{#N/A,#N/A,FALSE,"명세표"}</definedName>
    <definedName name="DKE">BlankMacro1</definedName>
    <definedName name="DKFAJKL">#REF!</definedName>
    <definedName name="DKFAJKL_8">#REF!</definedName>
    <definedName name="dkfja">#REF!</definedName>
    <definedName name="dkfjl">#REF!</definedName>
    <definedName name="DKFJLE">#REF!</definedName>
    <definedName name="DKFJLE_8">#REF!</definedName>
    <definedName name="dkfjsl">#REF!</definedName>
    <definedName name="DKFSLK">#REF!</definedName>
    <definedName name="DKGK">BlankMacro1</definedName>
    <definedName name="dkja">{"Book1","수시.XLS"}</definedName>
    <definedName name="dklsfj">#REF!</definedName>
    <definedName name="dklsfj_8">#REF!</definedName>
    <definedName name="dkluyl">#N/A</definedName>
    <definedName name="DKSG" hidden="1">#REF!</definedName>
    <definedName name="DKSGMLWJD" hidden="1">#REF!</definedName>
    <definedName name="dks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SR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T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uluy">#REF!</definedName>
    <definedName name="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HKH" hidden="1">{#N/A,#N/A,TRUE,"토적및재료집계";#N/A,#N/A,TRUE,"토적및재료집계";#N/A,#N/A,TRUE,"단위량"}</definedName>
    <definedName name="dktyk">#REF!</definedName>
    <definedName name="DKTYKYD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uktyy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KDYT">#REF!</definedName>
    <definedName name="DL">#REF!</definedName>
    <definedName name="dla">#REF!</definedName>
    <definedName name="dldld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dyddn" hidden="1">{"'별표'!$N$220"}</definedName>
    <definedName name="dlff" hidden="1">{#N/A,#N/A,FALSE,"운반시간"}</definedName>
    <definedName name="dlkfjls">#REF!</definedName>
    <definedName name="DLKJDAOJD">#REF!</definedName>
    <definedName name="dl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SDF">#REF!</definedName>
    <definedName name="dluyd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MF">[0]!BlankMacro1</definedName>
    <definedName name="DMsum">#REF!</definedName>
    <definedName name="dn" hidden="1">{#N/A,#N/A,FALSE,"혼합골재"}</definedName>
    <definedName name="DNS">#REF!</definedName>
    <definedName name="Document_array">{"Book1","수시.XLS"}</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GUB">#REF!</definedName>
    <definedName name="DONG">#REF!</definedName>
    <definedName name="DOOR1_H">#REF!</definedName>
    <definedName name="DOOR1_W">#REF!</definedName>
    <definedName name="DOOR2_H">#REF!</definedName>
    <definedName name="DOOR2_W">#REF!</definedName>
    <definedName name="DOOR3_H">#REF!</definedName>
    <definedName name="DOOR3_N">#REF!</definedName>
    <definedName name="DOOR3_W">#REF!</definedName>
    <definedName name="Dp" hidden="1">#REF!</definedName>
    <definedName name="DPI">#REF!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JDRTH" hidden="1">#REF!</definedName>
    <definedName name="DROW">#N/A</definedName>
    <definedName name="drsg">#REF!</definedName>
    <definedName name="DRsum">#REF!</definedName>
    <definedName name="DRV">#REF!</definedName>
    <definedName name="ds">#REF!</definedName>
    <definedName name="DSA" hidden="1">{#N/A,#N/A,FALSE,"제목"}</definedName>
    <definedName name="dsaf" hidden="1">{#N/A,#N/A,FALSE,"조골재"}</definedName>
    <definedName name="dsaf_1" hidden="1">{#N/A,#N/A,FALSE,"조골재"}</definedName>
    <definedName name="dsaghh">#REF!</definedName>
    <definedName name="dsaghh_8">#REF!</definedName>
    <definedName name="dsdsd" hidden="1">{#N/A,#N/A,FALSE,"운반시간"}</definedName>
    <definedName name="DSDSDSDS" hidden="1">#REF!</definedName>
    <definedName name="DSF" hidden="1">#REF!</definedName>
    <definedName name="DSF_1" hidden="1">{#N/A,#N/A,FALSE,"골재소요량";#N/A,#N/A,FALSE,"골재소요량"}</definedName>
    <definedName name="DSFDF" hidden="1">#REF!</definedName>
    <definedName name="DSFGSD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sgfggg" hidden="1">#REF!</definedName>
    <definedName name="dsgfsdgs" hidden="1">#REF!</definedName>
    <definedName name="dsgsdg" hidden="1">#REF!</definedName>
    <definedName name="DSKFJL">#REF!</definedName>
    <definedName name="DSKFJL_8">#REF!</definedName>
    <definedName name="DTH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t6">#REF!</definedName>
    <definedName name="dtkujhn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ljhdk">#REF!</definedName>
    <definedName name="dtkuluu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TKDY" hidden="1">{#N/A,#N/A,TRUE,"토적및재료집계";#N/A,#N/A,TRUE,"토적및재료집계";#N/A,#N/A,TRUE,"단위량"}</definedName>
    <definedName name="dtky">{#N/A,#N/A,TRUE,"토적및재료집계";#N/A,#N/A,TRUE,"토적및재료집계";#N/A,#N/A,TRUE,"단위량"}</definedName>
    <definedName name="dtky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kty">#REF!</definedName>
    <definedName name="DTKYT">#REF!</definedName>
    <definedName name="dtukll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kl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luly">#REF!</definedName>
    <definedName name="DTYJTH" hidden="1">#REF!</definedName>
    <definedName name="dtyk">#REF!</definedName>
    <definedName name="DTYKDYT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ykk">#REF!</definedName>
    <definedName name="DT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ㅕㅏㅡㅕㅛ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kuy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T" hidden="1">#REF!</definedName>
    <definedName name="Dv">#REF!</definedName>
    <definedName name="DVSF">#REF!</definedName>
    <definedName name="DW" hidden="1">{"'용역비'!$A$4:$C$8"}</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DYKD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KDTY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KYT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Y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u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사산출" hidden="1">#REF!</definedName>
    <definedName name="D시스템견적">BlankMacro1</definedName>
    <definedName name="D열">#REF!</definedName>
    <definedName name="d을지">#REF!</definedName>
    <definedName name="E" hidden="1">#REF!</definedName>
    <definedName name="E_IV">#REF!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C">#REF!</definedName>
    <definedName name="ED" hidden="1">#REF!</definedName>
    <definedName name="edgh">#REF!</definedName>
    <definedName name="edit__home__del__branch_\f">#REF!</definedName>
    <definedName name="Edit_ChnRate">#REF!</definedName>
    <definedName name="edssqq" hidden="1">{#N/A,#N/A,FALSE,"혼합골재"}</definedName>
    <definedName name="edtgh">#REF!</definedName>
    <definedName name="ee">#REF!</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_1" hidden="1">{#N/A,#N/A,FALSE,"2~8번"}</definedName>
    <definedName name="EEEE">#REF!</definedName>
    <definedName name="EF" hidden="1">#REF!</definedName>
    <definedName name="ef_val">#REF!</definedName>
    <definedName name="efb">#REF!</definedName>
    <definedName name="Efd">#REF!</definedName>
    <definedName name="Efd_h">#REF!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#REF!</definedName>
    <definedName name="EFG" hidden="1">{"'용역비'!$A$4:$C$8"}</definedName>
    <definedName name="efvv" hidden="1">{"'용역비'!$A$4:$C$8"}</definedName>
    <definedName name="EGE" hidden="1">{"'용역비'!$A$4:$C$8"}</definedName>
    <definedName name="EII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IRA">#REF!</definedName>
    <definedName name="EIRP">#REF!</definedName>
    <definedName name="ej" hidden="1">{"'용역비'!$A$4:$C$8"}</definedName>
    <definedName name="EK" hidden="1">#REF!</definedName>
    <definedName name="EKEKEKEKEKEKEKEKEKEKEKEK" hidden="1">{#N/A,#N/A,FALSE,"이태원철근"}</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V">#REF!</definedName>
    <definedName name="ELI">#REF!</definedName>
    <definedName name="ELP">#REF!</definedName>
    <definedName name="ELP100노">#REF!</definedName>
    <definedName name="ELP50노">#REF!</definedName>
    <definedName name="ELP80노">#REF!</definedName>
    <definedName name="Em">#REF!</definedName>
    <definedName name="EMDRLR">#REF!</definedName>
    <definedName name="Emst10">#REF!</definedName>
    <definedName name="END">#REF!</definedName>
    <definedName name="end_day">#REF!</definedName>
    <definedName name="end_month">#REF!</definedName>
    <definedName name="end_year">#REF!</definedName>
    <definedName name="ENG">VLOOKUP(#REF!,[0]!DBHAN,3)</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#REF!</definedName>
    <definedName name="EQ">#REF!</definedName>
    <definedName name="EQU_EXHAUST">#REF!</definedName>
    <definedName name="erawer" hidden="1">#REF!</definedName>
    <definedName name="ERE">#REF!</definedName>
    <definedName name="ERER">#REF!</definedName>
    <definedName name="ererwe" hidden="1">{#N/A,#N/A,FALSE,"견적갑지";#N/A,#N/A,FALSE,"총괄표";#N/A,#N/A,FALSE,"철골공사";#N/A,#N/A,FALSE,"토목공사";#N/A,#N/A,FALSE,"판넬전기공사"}</definedName>
    <definedName name="ERQ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rName373536169" hidden="1">#REF!</definedName>
    <definedName name="ErrName414032697" hidden="1">#REF!</definedName>
    <definedName name="ErrName790480016" hidden="1">#REF!</definedName>
    <definedName name="ErrName862619339" hidden="1">#REF!</definedName>
    <definedName name="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g">#REF!</definedName>
    <definedName name="ertgjhkli">#REF!</definedName>
    <definedName name="ER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yertye" hidden="1">{"'용역비'!$A$4:$C$8"}</definedName>
    <definedName name="erw" hidden="1">#REF!</definedName>
    <definedName name="erwer" hidden="1">#REF!</definedName>
    <definedName name="E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YETY" hidden="1">#REF!</definedName>
    <definedName name="ES">#REF!</definedName>
    <definedName name="es_block">#REF!</definedName>
    <definedName name="ES_start">#REF!</definedName>
    <definedName name="es_val">#REF!</definedName>
    <definedName name="Esd">#REF!</definedName>
    <definedName name="Esd_h">#REF!</definedName>
    <definedName name="ESVE">#REF!</definedName>
    <definedName name="ES노임">#REF!</definedName>
    <definedName name="ES시트">#REF!</definedName>
    <definedName name="etcrcd">#REF!</definedName>
    <definedName name="etsg44" hidden="1">#REF!</definedName>
    <definedName name="ET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W" hidden="1">{#N/A,#N/A,FALSE,"기안지";#N/A,#N/A,FALSE,"통신지"}</definedName>
    <definedName name="EWAFADS" hidden="1">#REF!</definedName>
    <definedName name="EWFDA" hidden="1">#REF!</definedName>
    <definedName name="ewq" hidden="1">{"'Firr(선)'!$AS$1:$AY$62","'Firr(사)'!$AS$1:$AY$62","'Firr(회)'!$AS$1:$AY$62","'Firr(선)'!$L$1:$V$62","'Firr(사)'!$L$1:$V$62","'Firr(회)'!$L$1:$V$62"}</definedName>
    <definedName name="EWR" hidden="1">#REF!</definedName>
    <definedName name="Excel_BuiltIn__FilterDatabase_8">#REF!</definedName>
    <definedName name="Excel_BuiltIn_Criteria">#REF!</definedName>
    <definedName name="Excel_BuiltIn_Database">#REF!</definedName>
    <definedName name="Excel_BuiltIn_Extract">#REF!</definedName>
    <definedName name="Excel_BuiltIn_Print_Area">#REF!</definedName>
    <definedName name="Excel_BuiltIn_Print_Area_1_1">#REF!</definedName>
    <definedName name="Excel_BuiltIn_Print_Area_8">#REF!</definedName>
    <definedName name="Excel_BuiltIn_Print_Titles">#REF!</definedName>
    <definedName name="Excel_BuiltIn_Recorder">NA()</definedName>
    <definedName name="Exchange_Rate">#REF!</definedName>
    <definedName name="EXE">BlankMacro1</definedName>
    <definedName name="EXTRA">#REF!</definedName>
    <definedName name="_xlnm.Extract">#REF!</definedName>
    <definedName name="Extract_MI">#REF!</definedName>
    <definedName name="ey">#N/A</definedName>
    <definedName name="EYITT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#REF!</definedName>
    <definedName name="F___0">#REF!</definedName>
    <definedName name="F___11">#REF!</definedName>
    <definedName name="F___12">#REF!</definedName>
    <definedName name="F___8">#REF!</definedName>
    <definedName name="F_CODE">#N/A</definedName>
    <definedName name="F_CODE1">#REF!</definedName>
    <definedName name="F_DES">#REF!</definedName>
    <definedName name="F_EQ">#N/A</definedName>
    <definedName name="F_EQ0">#N/A</definedName>
    <definedName name="F_FORM">#N/A</definedName>
    <definedName name="F_INT1">#N/A</definedName>
    <definedName name="F_LA">#N/A</definedName>
    <definedName name="F_LA0">#N/A</definedName>
    <definedName name="F_MA">#N/A</definedName>
    <definedName name="F_MA0">#N/A</definedName>
    <definedName name="F_MEMO">#N/A</definedName>
    <definedName name="F_QINC">#REF!</definedName>
    <definedName name="F_QMOD">#REF!</definedName>
    <definedName name="F_QQTY">#REF!</definedName>
    <definedName name="F_QUNIT">#REF!</definedName>
    <definedName name="F_QVAL">#N/A</definedName>
    <definedName name="F_SEQ">#N/A</definedName>
    <definedName name="F_SIZE">#N/A</definedName>
    <definedName name="F_SOS">#N/A</definedName>
    <definedName name="F_TMOD">#REF!</definedName>
    <definedName name="F_TQTY">#N/A</definedName>
    <definedName name="F_TUNIT">#REF!</definedName>
    <definedName name="F_W">#REF!</definedName>
    <definedName name="F10LX">#REF!</definedName>
    <definedName name="F10LY">#REF!</definedName>
    <definedName name="F10RX">#REF!</definedName>
    <definedName name="F10RY">#REF!</definedName>
    <definedName name="F1F">#REF!</definedName>
    <definedName name="F1층">#REF!</definedName>
    <definedName name="F2F">#REF!</definedName>
    <definedName name="F3F">#REF!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ct">#REF!</definedName>
    <definedName name="FACTOR">#REF!</definedName>
    <definedName name="fads">#REF!</definedName>
    <definedName name="fafs" hidden="1">{#N/A,#N/A,FALSE,"교리2"}</definedName>
    <definedName name="fb">#REF!</definedName>
    <definedName name="FC">#REF!</definedName>
    <definedName name="FC_B">#REF!</definedName>
    <definedName name="FD" hidden="1">#REF!</definedName>
    <definedName name="FDAAVD">#REF!</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hidden="1">{#N/A,#N/A,FALSE,"제목"}</definedName>
    <definedName name="FDGDFAGFD" hidden="1">{#N/A,#N/A,FALSE,"포장1";#N/A,#N/A,FALSE,"포장1"}</definedName>
    <definedName name="fdgfdg" hidden="1">{#N/A,#N/A,FALSE,"2~8번"}</definedName>
    <definedName name="FDGFDGDGDGF">#REF!</definedName>
    <definedName name="fdgfgf" hidden="1">{#N/A,#N/A,FALSE,"운반시간"}</definedName>
    <definedName name="fdgz">#REF!</definedName>
    <definedName name="FDS" hidden="1">{#N/A,#N/A,FALSE,"제목"}</definedName>
    <definedName name="FDSAF" hidden="1">#REF!</definedName>
    <definedName name="FDSF" hidden="1">{#N/A,#N/A,FALSE,"전력간선"}</definedName>
    <definedName name="FDSFDSF">#REF!</definedName>
    <definedName name="FDSFS">#REF!</definedName>
    <definedName name="FE">#REF!</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#REF!</definedName>
    <definedName name="FF">#REF!</definedName>
    <definedName name="ff_block">#REF!</definedName>
    <definedName name="FF_h">#REF!</definedName>
    <definedName name="ff_val">#REF!</definedName>
    <definedName name="FFDGGFD">#REF!</definedName>
    <definedName name="FFDGGFD___0">#REF!</definedName>
    <definedName name="FFDGGFD___11">#REF!</definedName>
    <definedName name="FFDGGFD___12">#REF!</definedName>
    <definedName name="FFDGGFD___8">#REF!</definedName>
    <definedName name="FFF" hidden="1">#REF!</definedName>
    <definedName name="FFFF">BlankMacro1</definedName>
    <definedName name="FFFF___0">#REF!</definedName>
    <definedName name="FFFF___11">#REF!</definedName>
    <definedName name="FFFF___12">#REF!</definedName>
    <definedName name="FFFF___8">#REF!</definedName>
    <definedName name="FFFFF">#REF!</definedName>
    <definedName name="FFFFF___0">#REF!</definedName>
    <definedName name="FFFFF___11">#REF!</definedName>
    <definedName name="FFFFF___12">#REF!</definedName>
    <definedName name="FFFFF___8">#REF!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BlankMacro1</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fk" hidden="1">#REF!</definedName>
    <definedName name="FG" hidden="1">#REF!</definedName>
    <definedName name="FG28TBTB4RTDK">#REF!</definedName>
    <definedName name="FG44TBTB4RTDKDK">#REF!</definedName>
    <definedName name="FG46TBTB4RTDKDK">#REF!</definedName>
    <definedName name="FGASDR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D">#REF!</definedName>
    <definedName name="FGDAG" hidden="1">{#N/A,#N/A,FALSE,"포장2"}</definedName>
    <definedName name="FGDAGFG" hidden="1">{#N/A,#N/A,FALSE,"혼합골재"}</definedName>
    <definedName name="fgds" hidden="1">{#N/A,#N/A,FALSE,"손익표지";#N/A,#N/A,FALSE,"손익계산";#N/A,#N/A,FALSE,"일반관리비";#N/A,#N/A,FALSE,"영업외수익";#N/A,#N/A,FALSE,"영업외비용";#N/A,#N/A,FALSE,"매출액";#N/A,#N/A,FALSE,"요약손익";#N/A,#N/A,FALSE,"요약대차";#N/A,#N/A,FALSE,"매출채권현황";#N/A,#N/A,FALSE,"매출채권명세"}</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fgfgfg" hidden="1">{#N/A,#N/A,FALSE,"골재소요량";#N/A,#N/A,FALSE,"골재소요량"}</definedName>
    <definedName name="FGGG">#REF!</definedName>
    <definedName name="FGG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#REF!</definedName>
    <definedName name="fghdff" hidden="1">#REF!</definedName>
    <definedName name="fghfdagfd" hidden="1">{#N/A,#N/A,FALSE,"표지목차"}</definedName>
    <definedName name="FGHFHFHFHF">#REF!</definedName>
    <definedName name="FGRKRKRKRKRKRKRKRKRKRKRKRKRKRKR">#REF!</definedName>
    <definedName name="FGRKRKTBTB3RTDKDKDKDKDK">#REF!</definedName>
    <definedName name="FGTBTB3RTDKDKDKDKDK">#REF!</definedName>
    <definedName name="FH" hidden="1">#REF!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ddg" hidden="1">{#N/A,#N/A,FALSE,"부대1"}</definedName>
    <definedName name="fhdkjf" hidden="1">{#N/A,#N/A,FALSE,"골재소요량";#N/A,#N/A,FALSE,"골재소요량"}</definedName>
    <definedName name="FHFH" hidden="1">#REF!</definedName>
    <definedName name="FHFHFHFHFGHF">#REF!</definedName>
    <definedName name="FHFK" hidden="1">#REF!</definedName>
    <definedName name="fhigr">[0]!BlankMacro1</definedName>
    <definedName name="fhigr_6">NA()</definedName>
    <definedName name="fhigr_8">NA()</definedName>
    <definedName name="FHIGR1">[0]!BlankMacro1</definedName>
    <definedName name="FHIGR1_6">NA()</definedName>
    <definedName name="FHIGR1_8">NA()</definedName>
    <definedName name="fhsdfhshshshshsdh" hidden="1">#REF!</definedName>
    <definedName name="fill" hidden="1">#REF!</definedName>
    <definedName name="fiud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IX">#REF!</definedName>
    <definedName name="FIXT">#REF!</definedName>
    <definedName name="fjlmm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K" hidden="1">{"'용역비'!$A$4:$C$8"}</definedName>
    <definedName name="fkalsjdioa">#REF!</definedName>
    <definedName name="FKDF">#REF!</definedName>
    <definedName name="FKDF_8">#REF!</definedName>
    <definedName name="FKGJASDL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#N/A</definedName>
    <definedName name="flag">#REF!</definedName>
    <definedName name="fld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lf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m">#REF!</definedName>
    <definedName name="FN">#REF!</definedName>
    <definedName name="foo">ErrorHandler_1</definedName>
    <definedName name="FOOT1">#REF!</definedName>
    <definedName name="FOOT2">#REF!</definedName>
    <definedName name="FOOT3">#REF!</definedName>
    <definedName name="FR8_1C">#REF!</definedName>
    <definedName name="FR8_2C">#REF!</definedName>
    <definedName name="FR8_3C">#REF!</definedName>
    <definedName name="FR8_4C">#REF!</definedName>
    <definedName name="FRF">#REF!</definedName>
    <definedName name="fsafdasf" hidden="1">#REF!</definedName>
    <definedName name="fsafdf" hidden="1">{"'용역비'!$A$4:$C$8"}</definedName>
    <definedName name="FSD" hidden="1">{#N/A,#N/A,FALSE,"제목"}</definedName>
    <definedName name="FSDAF" hidden="1">{#N/A,#N/A,FALSE,"제목"}</definedName>
    <definedName name="FSDF" hidden="1">{#N/A,#N/A,FALSE,"운반시간"}</definedName>
    <definedName name="FSF">#REF!</definedName>
    <definedName name="FSF_8">#REF!</definedName>
    <definedName name="fsffdsfdsafds">BlankMacro1</definedName>
    <definedName name="FSHOE">#REF!</definedName>
    <definedName name="FSWADJK">#REF!</definedName>
    <definedName name="FSWADJK_8">#REF!</definedName>
    <definedName name="ft">#REF!</definedName>
    <definedName name="FT10TL">#REF!</definedName>
    <definedName name="FT10TR">#REF!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uyl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uyluy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v" hidden="1">{#N/A,#N/A,FALSE,"전력간선"}</definedName>
    <definedName name="FVGFSDF">#REF!</definedName>
    <definedName name="FX">#REF!</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y">#REF!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k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i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dtu">#N/A</definedName>
    <definedName name="fylulf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uyl7">#REF!</definedName>
    <definedName name="fyluuyll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y7u7">#REF!</definedName>
    <definedName name="FYUKGFYUK" hidden="1">#REF!</definedName>
    <definedName name="fyullfy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uljn">#REF!</definedName>
    <definedName name="fyulul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ylfu">#REF!</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Z">#REF!</definedName>
    <definedName name="F경비실">#REF!</definedName>
    <definedName name="F경비실_8">#REF!</definedName>
    <definedName name="F이">#REF!</definedName>
    <definedName name="F일">#REF!</definedName>
    <definedName name="Fㅗㅎ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 hidden="1">{"'용역비'!$A$4:$C$8"}</definedName>
    <definedName name="G_0Extr">#REF!</definedName>
    <definedName name="G_0Extract">#REF!</definedName>
    <definedName name="G_C">#REF!</definedName>
    <definedName name="g_sort">[0]!g_sort</definedName>
    <definedName name="G_W">#REF!</definedName>
    <definedName name="g_w1">#REF!</definedName>
    <definedName name="G10L">#REF!</definedName>
    <definedName name="G10R">#REF!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#REF!</definedName>
    <definedName name="G3R">#REF!</definedName>
    <definedName name="G4A1P">#REF!</definedName>
    <definedName name="g4a1t">#REF!</definedName>
    <definedName name="g4a2p">#REF!</definedName>
    <definedName name="g4a2t">#REF!</definedName>
    <definedName name="G4L">#REF!</definedName>
    <definedName name="G4R">#REF!</definedName>
    <definedName name="G5A1P">#REF!</definedName>
    <definedName name="g5a1t">#REF!</definedName>
    <definedName name="g5a2p">#REF!</definedName>
    <definedName name="g5a2t">#REF!</definedName>
    <definedName name="G5L">#REF!</definedName>
    <definedName name="G5R">#REF!</definedName>
    <definedName name="G6A1P">#REF!</definedName>
    <definedName name="g6a1t">#REF!</definedName>
    <definedName name="g6a2p">#REF!</definedName>
    <definedName name="g6a2t">#REF!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#REF!</definedName>
    <definedName name="GA_LP">#REF!</definedName>
    <definedName name="GAB">#REF!</definedName>
    <definedName name="gamma">#REF!</definedName>
    <definedName name="GAP">#REF!</definedName>
    <definedName name="gararg">#REF!</definedName>
    <definedName name="gas">#REF!</definedName>
    <definedName name="GASP">#REF!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cord_blk">#REF!</definedName>
    <definedName name="Gcord_h">#REF!</definedName>
    <definedName name="GD">#REF!</definedName>
    <definedName name="GDBBN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dfsgdfg" hidden="1">{"'용역비'!$A$4:$C$8"}</definedName>
    <definedName name="GDG">#REF!</definedName>
    <definedName name="GDGFD" hidden="1">{#N/A,#N/A,FALSE,"배수1"}</definedName>
    <definedName name="GDJD">#REF!</definedName>
    <definedName name="gdsgfdsh" hidden="1">{"'용역비'!$A$4:$C$8"}</definedName>
    <definedName name="GEM">#REF!</definedName>
    <definedName name="GEMCO" hidden="1">#REF!</definedName>
    <definedName name="gen">#REF!</definedName>
    <definedName name="get_gjcode">#REF!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___0">#REF!</definedName>
    <definedName name="GFD___11">#REF!</definedName>
    <definedName name="GFD___12">#REF!</definedName>
    <definedName name="GFD___8">#REF!</definedName>
    <definedName name="GFDG">#REF!</definedName>
    <definedName name="GFDGDFGFG" hidden="1">{#N/A,#N/A,FALSE,"혼합골재"}</definedName>
    <definedName name="gff">BlankMacro1</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gsfd" hidden="1">#REF!</definedName>
    <definedName name="G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FHGG" hidden="1">#REF!</definedName>
    <definedName name="gfhgh" hidden="1">{#N/A,#N/A,FALSE,"배수2"}</definedName>
    <definedName name="gfjdjkyt" hidden="1">#REF!</definedName>
    <definedName name="GFSD" hidden="1">#REF!</definedName>
    <definedName name="gg">#REF!</definedName>
    <definedName name="ggfhgfshgh" hidden="1">{#N/A,#N/A,FALSE,"포장2"}</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#REF!</definedName>
    <definedName name="GGGG___0">#REF!</definedName>
    <definedName name="GGGG___11">#REF!</definedName>
    <definedName name="GGGG___12">#REF!</definedName>
    <definedName name="GGGG___8">#REF!</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dsg" hidden="1">#REF!</definedName>
    <definedName name="GHFFH">#REF!</definedName>
    <definedName name="GHFGH">#REF!</definedName>
    <definedName name="ghfghf">#REF!</definedName>
    <definedName name="GHFSD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DHGD">#REF!</definedName>
    <definedName name="ghgfh" hidden="1">{#N/A,#N/A,FALSE,"포장2"}</definedName>
    <definedName name="GHGFHFHF">#REF!</definedName>
    <definedName name="ghgg" hidden="1">#REF!</definedName>
    <definedName name="GHHJHJ">BlankMacro1</definedName>
    <definedName name="ghj" hidden="1">#REF!</definedName>
    <definedName name="GHJK">#REF!</definedName>
    <definedName name="gh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sd" hidden="1">#REF!</definedName>
    <definedName name="GHㅓㅇ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igin">#REF!</definedName>
    <definedName name="giho_blk">#REF!</definedName>
    <definedName name="giho_h">#REF!</definedName>
    <definedName name="GIS">#REF!</definedName>
    <definedName name="giuu">#REF!</definedName>
    <definedName name="GJ">#REF!</definedName>
    <definedName name="gjamount_top">#REF!</definedName>
    <definedName name="gjcnt_top">#REF!</definedName>
    <definedName name="GJcord">#REF!</definedName>
    <definedName name="gjcord_stp">#REF!</definedName>
    <definedName name="gjcord_top1">#REF!</definedName>
    <definedName name="gjcord_top10">#REF!</definedName>
    <definedName name="gjcord_top11">#REF!</definedName>
    <definedName name="gjcord_top12">#REF!</definedName>
    <definedName name="gjcord_top13">#REF!</definedName>
    <definedName name="gjcord_top14">#REF!</definedName>
    <definedName name="gjcord_top15">#REF!</definedName>
    <definedName name="gjcord_top16">#REF!</definedName>
    <definedName name="gjcord_top17">#REF!</definedName>
    <definedName name="gjcord_top18">#REF!</definedName>
    <definedName name="gjcord_top19">#REF!</definedName>
    <definedName name="gjcord_top2">#REF!</definedName>
    <definedName name="gjcord_top3">#REF!</definedName>
    <definedName name="gjcord_top4">#REF!</definedName>
    <definedName name="gjcord_top5">#REF!</definedName>
    <definedName name="gjcord_top6">#REF!</definedName>
    <definedName name="gjcord_top7">#REF!</definedName>
    <definedName name="gjcord_top8">#REF!</definedName>
    <definedName name="gjcord_top9">#REF!</definedName>
    <definedName name="GJH" hidden="1">{#N/A,#N/A,FALSE,"제목"}</definedName>
    <definedName name="GJHGLI" hidden="1">{#N/A,#N/A,FALSE,"포장1";#N/A,#N/A,FALSE,"포장1"}</definedName>
    <definedName name="gjjaro">#REF!</definedName>
    <definedName name="gjname">#REF!</definedName>
    <definedName name="GJname_h">#REF!</definedName>
    <definedName name="gjnamedata">#REF!</definedName>
    <definedName name="gjnamedata1">#REF!</definedName>
    <definedName name="gjnamedata2">#REF!</definedName>
    <definedName name="gjnamedata3">#REF!</definedName>
    <definedName name="gjnamedata4">#REF!</definedName>
    <definedName name="gjnomu">#REF!</definedName>
    <definedName name="gjnomudanga">#REF!</definedName>
    <definedName name="gjrate">#REF!</definedName>
    <definedName name="GJto">#REF!</definedName>
    <definedName name="gjtotal1">#REF!</definedName>
    <definedName name="GKS">#REF!</definedName>
    <definedName name="GKSKSK">#REF!</definedName>
    <definedName name="GLA1P">#REF!</definedName>
    <definedName name="gla1t">#REF!</definedName>
    <definedName name="gla2p">#REF!</definedName>
    <definedName name="gla2t">#REF!</definedName>
    <definedName name="g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lui">#REF!</definedName>
    <definedName name="gmgctk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MLWD" hidden="1">#REF!</definedName>
    <definedName name="GOB">#REF!</definedName>
    <definedName name="GOG">#REF!</definedName>
    <definedName name="GOL">#REF!</definedName>
    <definedName name="GON">#REF!</definedName>
    <definedName name="GONGJONG">#REF!</definedName>
    <definedName name="GR.BOX">#REF!</definedName>
    <definedName name="GR.BOX경">#REF!</definedName>
    <definedName name="GR.BOX노">#REF!</definedName>
    <definedName name="GR.BOX보조">#REF!</definedName>
    <definedName name="GR.BOX보조내">#REF!</definedName>
    <definedName name="GR.BOX보조보">#REF!</definedName>
    <definedName name="GR.BOX보조플">#REF!</definedName>
    <definedName name="GR.BOX재">#REF!</definedName>
    <definedName name="GRA">#REF!</definedName>
    <definedName name="graag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EAT">#REF!</definedName>
    <definedName name="grew" hidden="1">#REF!</definedName>
    <definedName name="GROUND">#REF!</definedName>
    <definedName name="grrg">#REF!</definedName>
    <definedName name="GRT" hidden="1">#REF!</definedName>
    <definedName name="grto">#REF!</definedName>
    <definedName name="gsda" hidden="1">{#N/A,#N/A,FALSE,"손익표지";#N/A,#N/A,FALSE,"손익계산";#N/A,#N/A,FALSE,"일반관리비";#N/A,#N/A,FALSE,"영업외수익";#N/A,#N/A,FALSE,"영업외비용";#N/A,#N/A,FALSE,"매출액";#N/A,#N/A,FALSE,"요약손익";#N/A,#N/A,FALSE,"요약대차";#N/A,#N/A,FALSE,"매출채권현황";#N/A,#N/A,FALSE,"매출채권명세"}</definedName>
    <definedName name="gsdf">#N/A</definedName>
    <definedName name="gt">#REF!</definedName>
    <definedName name="gu">#REF!,#REF!</definedName>
    <definedName name="GUM_S">#N/A</definedName>
    <definedName name="GUM_S_8">NA()</definedName>
    <definedName name="GUMAK">#REF!</definedName>
    <definedName name="guol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열">#REF!</definedName>
    <definedName name="H" hidden="1">{"'용역비'!$A$4:$C$8"}</definedName>
    <definedName name="h___0">#REF!</definedName>
    <definedName name="h___11">#REF!</definedName>
    <definedName name="h___12">#REF!</definedName>
    <definedName name="h_ef_val">#REF!</definedName>
    <definedName name="h_lf_val">#REF!</definedName>
    <definedName name="H_W설치기사">#REF!</definedName>
    <definedName name="H_W시험기사">#REF!</definedName>
    <definedName name="H1.0m이하">#REF!</definedName>
    <definedName name="H1.2m">#REF!</definedName>
    <definedName name="H1.5m">#REF!</definedName>
    <definedName name="H1.8m">#REF!</definedName>
    <definedName name="H100x100x6x8t_단중">#REF!</definedName>
    <definedName name="h1050G735">#REF!</definedName>
    <definedName name="H10A1P">#REF!</definedName>
    <definedName name="h10a1t">#REF!</definedName>
    <definedName name="h10a2p">#REF!</definedName>
    <definedName name="h10a2t">#REF!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AP1">#REF!</definedName>
    <definedName name="H3BAL">#REF!</definedName>
    <definedName name="H3BAR">#REF!</definedName>
    <definedName name="H3BBL">#REF!</definedName>
    <definedName name="H3BBR">#REF!</definedName>
    <definedName name="H3C">#REF!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L">#REF!</definedName>
    <definedName name="H5R">#REF!</definedName>
    <definedName name="H6A1P">#REF!</definedName>
    <definedName name="h6a1t">#REF!</definedName>
    <definedName name="h6a2p">#REF!</definedName>
    <definedName name="h6a2t">#REF!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L">#REF!</definedName>
    <definedName name="H6R">#REF!</definedName>
    <definedName name="H7A1P">#REF!</definedName>
    <definedName name="h7a1t">#REF!</definedName>
    <definedName name="h7a2p">#REF!</definedName>
    <definedName name="h7a2t">#REF!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L">#REF!</definedName>
    <definedName name="H7R">#REF!</definedName>
    <definedName name="H8A1P">#REF!</definedName>
    <definedName name="h8a1t">#REF!</definedName>
    <definedName name="h8a2p">#REF!</definedName>
    <definedName name="h8a2t">#REF!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1P">#REF!</definedName>
    <definedName name="h9a1t">#REF!</definedName>
    <definedName name="h9a2p">#REF!</definedName>
    <definedName name="h9a2t">#REF!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#REF!</definedName>
    <definedName name="HA10L">#REF!</definedName>
    <definedName name="HA10R">#REF!</definedName>
    <definedName name="HA1P">#REF!</definedName>
    <definedName name="ha1t">#REF!</definedName>
    <definedName name="ha2p">#REF!</definedName>
    <definedName name="ha2t">#REF!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B">#REF!</definedName>
    <definedName name="haeaher">#REF!</definedName>
    <definedName name="HAFJDHO">#REF!</definedName>
    <definedName name="HAFJDHO_8">#REF!</definedName>
    <definedName name="hajihiaio">{"Book1","수시.XLS"}</definedName>
    <definedName name="HAN">VLOOKUP(#REF!,[0]!DBHAN,2)</definedName>
    <definedName name="han_code">#REF!</definedName>
    <definedName name="HapCKVA">#N/A</definedName>
    <definedName name="HapCKvar">#N/A</definedName>
    <definedName name="HapCKW">#N/A</definedName>
    <definedName name="HapIKVA">#N/A</definedName>
    <definedName name="HapIKvar">#N/A</definedName>
    <definedName name="HapIKW">#N/A</definedName>
    <definedName name="HapKVA">#N/A</definedName>
    <definedName name="HapSKVA">#N/A</definedName>
    <definedName name="HapSKW">#N/A</definedName>
    <definedName name="hardwar" hidden="1">#REF!</definedName>
    <definedName name="HB">#REF!</definedName>
    <definedName name="HBOLT">#REF!</definedName>
    <definedName name="Hc">#REF!</definedName>
    <definedName name="HCA">#REF!</definedName>
    <definedName name="HCD">#REF!</definedName>
    <definedName name="HD">#REF!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#REF!</definedName>
    <definedName name="HEAD2">#REF!</definedName>
    <definedName name="HF">#REF!</definedName>
    <definedName name="hfdhgdf" hidden="1">#REF!</definedName>
    <definedName name="hfdhhdh" hidden="1">{"'용역비'!$A$4:$C$8"}</definedName>
    <definedName name="H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#REF!</definedName>
    <definedName name="hgd" hidden="1">{#N/A,#N/A,FALSE,"배수2"}</definedName>
    <definedName name="HGDF">#REF!</definedName>
    <definedName name="hgdkkdty">#N/A</definedName>
    <definedName name="HGF">#REF!</definedName>
    <definedName name="hgfd" hidden="1">#REF!</definedName>
    <definedName name="hgfh" hidden="1">#REF!</definedName>
    <definedName name="HGFHH">#REF!</definedName>
    <definedName name="HGFSTAA" hidden="1">#REF!</definedName>
    <definedName name="HGGGH" hidden="1">{#N/A,#N/A,FALSE,"제목"}</definedName>
    <definedName name="hgh" hidden="1">{#N/A,#N/A,FALSE,"단가표지"}</definedName>
    <definedName name="hghg" hidden="1">{#N/A,#N/A,FALSE,"운반시간"}</definedName>
    <definedName name="hghgfjgj" hidden="1">{"'용역비'!$A$4:$C$8"}</definedName>
    <definedName name="hgju">BlankMacro1</definedName>
    <definedName name="hg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jgfd" hidden="1">#REF!</definedName>
    <definedName name="HH" hidden="1">#REF!</definedName>
    <definedName name="HH10L">#REF!</definedName>
    <definedName name="HH10R">#REF!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H" hidden="1">#REF!</definedName>
    <definedName name="HHH___0">#REF!</definedName>
    <definedName name="HHH___11">#REF!</definedName>
    <definedName name="HHH___12">#REF!</definedName>
    <definedName name="HHH___8">#REF!</definedName>
    <definedName name="HHHH" hidden="1">#REF!</definedName>
    <definedName name="hhhhh" hidden="1">{"'도면'!$G$62:$H$63","'도면'!$G$62:$H$63"}</definedName>
    <definedName name="hhjhh" hidden="1">{#N/A,#N/A,FALSE,"도급대비시행율";#N/A,#N/A,FALSE,"결의서";#N/A,#N/A,FALSE,"내역서";#N/A,#N/A,FALSE,"도급예상"}</definedName>
    <definedName name="HHR" hidden="1">{#N/A,#N/A,FALSE,"포장2"}</definedName>
    <definedName name="HHS">#REF!</definedName>
    <definedName name="HHT">#REF!</definedName>
    <definedName name="HI_전선관">#REF!</definedName>
    <definedName name="HIG">#REF!</definedName>
    <definedName name="HIPVC28">#REF!</definedName>
    <definedName name="HIPVC36">#REF!</definedName>
    <definedName name="HIT">#REF!</definedName>
    <definedName name="hj">#REF!</definedName>
    <definedName name="hj___0">#REF!</definedName>
    <definedName name="hj___11">#REF!</definedName>
    <definedName name="hj___12">#REF!</definedName>
    <definedName name="HJK" hidden="1">{#N/A,#N/A,FALSE,"이태원철근"}</definedName>
    <definedName name="HKDGD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 hidden="1">{#N/A,#N/A,FALSE,"혼합골재"}</definedName>
    <definedName name="hkktyty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L">#REF!</definedName>
    <definedName name="HM">#REF!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HH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OHOHO">#REF!</definedName>
    <definedName name="home">#REF!</definedName>
    <definedName name="HONG">#REF!</definedName>
    <definedName name="HORI">#REF!</definedName>
    <definedName name="hose">#REF!</definedName>
    <definedName name="HP">#REF!</definedName>
    <definedName name="HPI">#REF!</definedName>
    <definedName name="HPP">#REF!</definedName>
    <definedName name="HR">#REF!</definedName>
    <definedName name="hreah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S">#REF!</definedName>
    <definedName name="HSE">#N/A</definedName>
    <definedName name="HSH">#REF!</definedName>
    <definedName name="HSO">#REF!</definedName>
    <definedName name="HSP">#REF!</definedName>
    <definedName name="HSR" hidden="1">{"'용역비'!$A$4:$C$8"}</definedName>
    <definedName name="HST">#REF!</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T">#REF!</definedName>
    <definedName name="htc_단가표_List">#REF!</definedName>
    <definedName name="HTG">#REF!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{"'용역비'!$A$4:$C$8"}</definedName>
    <definedName name="HTML_Control1" hidden="1">{"'용역비'!$A$4:$C$8"}</definedName>
    <definedName name="HTML_Description" hidden="1">""</definedName>
    <definedName name="HTML_Email" hidden="1">""</definedName>
    <definedName name="HTML_Header" hidden="1">"용역비"</definedName>
    <definedName name="HTML_LastUpdate" hidden="1">"99-07-01"</definedName>
    <definedName name="HTML_LineAfter" hidden="1">FALSE</definedName>
    <definedName name="HTML_LineBefore" hidden="1">FALSE</definedName>
    <definedName name="HTML_Name" hidden="1">"전산실"</definedName>
    <definedName name="HTML_OBDlg2" hidden="1">TRUE</definedName>
    <definedName name="HTML_OBDlg4" hidden="1">TRUE</definedName>
    <definedName name="HTML_OS" hidden="1">0</definedName>
    <definedName name="HTML_PathFile" hidden="1">"C:\My Documents\MyHTML.htm"</definedName>
    <definedName name="HTML_Title" hidden="1">"전체금액"</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HUB">#REF!</definedName>
    <definedName name="HUB_장비">#REF!</definedName>
    <definedName name="HUH">#REF!</definedName>
    <definedName name="HUJYUJUJ" hidden="1">{"'도면'!$G$62:$H$63","'도면'!$G$62:$H$63"}</definedName>
    <definedName name="HUZ">#REF!</definedName>
    <definedName name="HWEI">#N/A</definedName>
    <definedName name="HWL">#REF!</definedName>
    <definedName name="HWP">#REF!</definedName>
    <definedName name="HWR">#REF!</definedName>
    <definedName name="HW공량">#REF!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W신규일위">#REF!</definedName>
    <definedName name="HW신규일위_8">#REF!</definedName>
    <definedName name="HW실행" localSheetId="1" hidden="1">{"'용역비'!$A$4:$C$8"}</definedName>
    <definedName name="HW실행" localSheetId="2" hidden="1">{"'용역비'!$A$4:$C$8"}</definedName>
    <definedName name="HW실행" hidden="1">{"'용역비'!$A$4:$C$8"}</definedName>
    <definedName name="hw원가수정">#REF!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사">#REF!</definedName>
    <definedName name="H삼">#REF!</definedName>
    <definedName name="H이">#REF!</definedName>
    <definedName name="H일">#REF!</definedName>
    <definedName name="Hㅜㄳㄹ허ㅗ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 hidden="1">{"'용역비'!$A$4:$C$8"}</definedName>
    <definedName name="I_O_CHASSIS">#REF!,#REF!</definedName>
    <definedName name="i_start">#REF!</definedName>
    <definedName name="i_val">#REF!</definedName>
    <definedName name="IAT">#REF!</definedName>
    <definedName name="IB">#REF!</definedName>
    <definedName name="ID">#REF!,#REF!</definedName>
    <definedName name="IDF직노">#REF!</definedName>
    <definedName name="ihd" hidden="1">#REF!</definedName>
    <definedName name="II" hidden="1">{"'용역비'!$A$4:$C$8"}</definedName>
    <definedName name="ii_val">#REF!</definedName>
    <definedName name="III">#REF!</definedName>
    <definedName name="IIII" hidden="1">{"'용역비'!$A$4:$C$8"}</definedName>
    <definedName name="IIIII" hidden="1">{"'용역비'!$A$4:$C$8"}</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_cod_blk">#REF!</definedName>
    <definedName name="IJYGUY" hidden="1">{"'용역비'!$A$4:$C$8"}</definedName>
    <definedName name="IK">#REF!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lch">#REF!</definedName>
    <definedName name="ilg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gufy">#REF!</definedName>
    <definedName name="ILJIB_MOTO_PYO">#REF!</definedName>
    <definedName name="imp_F">#REF!</definedName>
    <definedName name="IMPEDANCEDC">#REF!</definedName>
    <definedName name="impor_F">#REF!</definedName>
    <definedName name="INPUT">#REF!</definedName>
    <definedName name="INVERTER설치">#REF!</definedName>
    <definedName name="IO">#REF!</definedName>
    <definedName name="IOI" hidden="1">{"'용역비'!$A$4:$C$8"}</definedName>
    <definedName name="IOIOIOIO" hidden="1">{#N/A,#N/A,FALSE,"표지목차"}</definedName>
    <definedName name="Is_Actr">#REF!</definedName>
    <definedName name="isactirate">#REF!</definedName>
    <definedName name="It">#REF!</definedName>
    <definedName name="ITEM">#REF!</definedName>
    <definedName name="ITEM_">#REF!</definedName>
    <definedName name="ITEMNO">#REF!</definedName>
    <definedName name="ITEX">#REF!</definedName>
    <definedName name="ITI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 hidden="1">#REF!</definedName>
    <definedName name="iuijhi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_check">#REF!</definedName>
    <definedName name="iv_check2">#REF!</definedName>
    <definedName name="ix_v">#REF!</definedName>
    <definedName name="iy_v">#REF!</definedName>
    <definedName name="iyflyluf">#REF!</definedName>
    <definedName name="Iㅁ1">#REF!</definedName>
    <definedName name="J" hidden="1">{"'용역비'!$A$4:$C$8"}</definedName>
    <definedName name="j_val">#REF!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0L1">#REF!</definedName>
    <definedName name="J20L2">#REF!</definedName>
    <definedName name="J2L1">#REF!</definedName>
    <definedName name="J2L2">#REF!</definedName>
    <definedName name="J3L1">#REF!</definedName>
    <definedName name="J3L2">#REF!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#REF!</definedName>
    <definedName name="JAG">#REF!</definedName>
    <definedName name="JANG" hidden="1">#REF!</definedName>
    <definedName name="jdahfasjhla" hidden="1">{"'용역비'!$A$4:$C$8"}</definedName>
    <definedName name="JE">#REF!</definedName>
    <definedName name="JFAJFL">#REF!</definedName>
    <definedName name="JFGJ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FJKRKJHFGJ" hidden="1">#REF!</definedName>
    <definedName name="JGDHVCVHNV" hidden="1">#REF!</definedName>
    <definedName name="jgfjghfj" hidden="1">#REF!</definedName>
    <definedName name="J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#REF!</definedName>
    <definedName name="JHDS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ewjopf" hidden="1">{#N/A,#N/A,TRUE,"토적및재료집계";#N/A,#N/A,TRUE,"토적및재료집계";#N/A,#N/A,TRUE,"단위량"}</definedName>
    <definedName name="jhjg" hidden="1">{#N/A,#N/A,FALSE,"조골재"}</definedName>
    <definedName name="jhjh" hidden="1">{#N/A,#N/A,FALSE,"표지목차"}</definedName>
    <definedName name="JIG">#REF!</definedName>
    <definedName name="JIHO">#REF!</definedName>
    <definedName name="JJ" hidden="1">#REF!</definedName>
    <definedName name="jj_8">#REF!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#REF!</definedName>
    <definedName name="JJJJJJJJJ">#REF!</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#REF!</definedName>
    <definedName name="JKD">#REF!</definedName>
    <definedName name="jkghjgk" hidden="1">#REF!</definedName>
    <definedName name="JKJ">#REF!</definedName>
    <definedName name="JKJKJKJK" hidden="1">{#N/A,#N/A,FALSE,"포장1";#N/A,#N/A,FALSE,"포장1"}</definedName>
    <definedName name="jkljk">#REF!</definedName>
    <definedName name="jklklj">#REF!</definedName>
    <definedName name="JL">#REF!</definedName>
    <definedName name="JL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m">ErrorHandler_1</definedName>
    <definedName name="JONG">#REF!</definedName>
    <definedName name="joo" hidden="1">{"'도면'!$G$62:$H$63","'도면'!$G$62:$H$63"}</definedName>
    <definedName name="JOS">#REF!</definedName>
    <definedName name="jp">#REF!</definedName>
    <definedName name="JPP">#REF!</definedName>
    <definedName name="JPY">#REF!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G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#REF!</definedName>
    <definedName name="K1__">#REF!</definedName>
    <definedName name="K1_1">#REF!</definedName>
    <definedName name="K2_">#REF!</definedName>
    <definedName name="KA">#REF!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6t">#REF!</definedName>
    <definedName name="kdf">#REF!</definedName>
    <definedName name="kdfjaiow">#REF!</definedName>
    <definedName name="KDJ">#REF!</definedName>
    <definedName name="KDJ_8">#REF!</definedName>
    <definedName name="kdjs" hidden="1">#REF!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G">#REF!</definedName>
    <definedName name="kFour">#REF!</definedName>
    <definedName name="KG">#REF!</definedName>
    <definedName name="KH">#REF!</definedName>
    <definedName name="khl" hidden="1">{#N/A,#N/A,FALSE,"2~8번"}</definedName>
    <definedName name="KIM">#REF!</definedName>
    <definedName name="KIMJT" hidden="1">{#N/A,#N/A,FALSE,"골재소요량";#N/A,#N/A,FALSE,"골재소요량"}</definedName>
    <definedName name="KIT">#REF!</definedName>
    <definedName name="kjg" hidden="1">{#N/A,#N/A,FALSE,"조골재"}</definedName>
    <definedName name="KJHG">#REF!</definedName>
    <definedName name="kjjjjj" hidden="1">#REF!</definedName>
    <definedName name="kjkcm">#REF!</definedName>
    <definedName name="kjkoujio" hidden="1">#REF!</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i">#REF!</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E">#REF!</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#REF!</definedName>
    <definedName name="KKKK_8">NA()</definedName>
    <definedName name="KKKKK" hidden="1">#REF!</definedName>
    <definedName name="kkkkkkk">BlankMacro1</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ty">#REF!</definedName>
    <definedName name="KL">#REF!</definedName>
    <definedName name="klkkk" hidden="1">#REF!</definedName>
    <definedName name="KLLKLKLK" hidden="1">{#N/A,#N/A,FALSE,"포장2"}</definedName>
    <definedName name="kmh" hidden="1">{#N/A,#N/A,FALSE,"전열산출서"}</definedName>
    <definedName name="Ko">#REF!</definedName>
    <definedName name="KS">#REF!</definedName>
    <definedName name="ksjafie">#REF!</definedName>
    <definedName name="ktf" hidden="1">#REF!</definedName>
    <definedName name="ktg">#REF!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ryte" hidden="1">#REF!</definedName>
    <definedName name="kv">#REF!</definedName>
    <definedName name="KW">#REF!</definedName>
    <definedName name="L">#REF!</definedName>
    <definedName name="ℓ">#REF!</definedName>
    <definedName name="L_C">#REF!</definedName>
    <definedName name="L1A1P">#REF!</definedName>
    <definedName name="l1a1t">#REF!</definedName>
    <definedName name="l1a2p">#REF!</definedName>
    <definedName name="l1a2t">#REF!</definedName>
    <definedName name="L1AS">#REF!</definedName>
    <definedName name="L1F">#REF!</definedName>
    <definedName name="L1L">#REF!</definedName>
    <definedName name="L1S">#REF!</definedName>
    <definedName name="L2A1P">#REF!</definedName>
    <definedName name="l2a1t">#REF!</definedName>
    <definedName name="l2a2p">#REF!</definedName>
    <definedName name="l2a2t">#REF!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S">#REF!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bor">#REF!</definedName>
    <definedName name="labordata">#REF!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sdkj">#REF!</definedName>
    <definedName name="LAST">#REF!</definedName>
    <definedName name="lb">#REF!</definedName>
    <definedName name="Lbox1">#REF!</definedName>
    <definedName name="Lbox2">#REF!</definedName>
    <definedName name="Lc">#REF!</definedName>
    <definedName name="LCC">#REF!</definedName>
    <definedName name="LCL">#REF!</definedName>
    <definedName name="Lclb">#REF!</definedName>
    <definedName name="LD">#REF!</definedName>
    <definedName name="ldskjf">#REF!</definedName>
    <definedName name="ldskjf_8">#REF!</definedName>
    <definedName name="LED">#REF!</definedName>
    <definedName name="lee">#REF!</definedName>
    <definedName name="leee">#REF!</definedName>
    <definedName name="LEG">#REF!</definedName>
    <definedName name="LF">#REF!</definedName>
    <definedName name="lf_block">#REF!</definedName>
    <definedName name="lf_val">#REF!</definedName>
    <definedName name="Lfd">#REF!</definedName>
    <definedName name="Lfd_h">#REF!</definedName>
    <definedName name="LFF">#REF!</definedName>
    <definedName name="LfpCon">#REF!</definedName>
    <definedName name="lfyuyul" hidden="1">{#N/A,#N/A,TRUE,"토적및재료집계";#N/A,#N/A,TRUE,"토적및재료집계";#N/A,#N/A,TRUE,"단위량"}</definedName>
    <definedName name="li" hidden="1">{"'용역비'!$A$4:$C$8"}</definedName>
    <definedName name="line토공" hidden="1">{#N/A,#N/A,FALSE,"2~8번"}</definedName>
    <definedName name="ListItem01">#REF!</definedName>
    <definedName name="ListItem02">#REF!</definedName>
    <definedName name="ListItem04">#REF!</definedName>
    <definedName name="ListItem07">#REF!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KJH">#REF!</definedName>
    <definedName name="lkoi" hidden="1">{"'용역비'!$A$4:$C$8"}</definedName>
    <definedName name="LL">#REF!</definedName>
    <definedName name="LL02A">#REF!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BlankMacro1</definedName>
    <definedName name="LLLLL" hidden="1">#REF!</definedName>
    <definedName name="llllll">BlankMacro1</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ErrorHandler_1</definedName>
    <definedName name="LMO">#REF!</definedName>
    <definedName name="LN">#REF!</definedName>
    <definedName name="LOADT">#REF!</definedName>
    <definedName name="LOCATION">#REF!</definedName>
    <definedName name="LOT수">#REF!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B">#REF!</definedName>
    <definedName name="LPBA">#REF!</definedName>
    <definedName name="LPBB">#REF!</definedName>
    <definedName name="lpg">#REF!</definedName>
    <definedName name="LPI">#REF!</definedName>
    <definedName name="LPKA">#REF!</definedName>
    <definedName name="LPKB">#REF!</definedName>
    <definedName name="LPM">#REF!</definedName>
    <definedName name="LPMA">#REF!</definedName>
    <definedName name="LPO">#REF!</definedName>
    <definedName name="LPOA">#REF!</definedName>
    <definedName name="LS">#REF!</definedName>
    <definedName name="LSA">#REF!</definedName>
    <definedName name="Lsd">#REF!</definedName>
    <definedName name="Lsd_h">#REF!</definedName>
    <definedName name="LSE">#REF!</definedName>
    <definedName name="LSH">#REF!</definedName>
    <definedName name="LST">#REF!</definedName>
    <definedName name="lst_GJ">#REF!</definedName>
    <definedName name="lt">#REF!</definedName>
    <definedName name="LtCon">#REF!</definedName>
    <definedName name="LU">#REF!</definedName>
    <definedName name="LV02A">#REF!</definedName>
    <definedName name="LV02B">#REF!</definedName>
    <definedName name="LV04A">#REF!</definedName>
    <definedName name="LV04B">#REF!</definedName>
    <definedName name="LYM">#REF!</definedName>
    <definedName name="L옹벽">#REF!</definedName>
    <definedName name="L형옹벽">#REF!</definedName>
    <definedName name="L형측구">#REF!</definedName>
    <definedName name="m" hidden="1">#REF!</definedName>
    <definedName name="m_errchk">#REF!</definedName>
    <definedName name="M_TR">#REF!</definedName>
    <definedName name="M1.더하기">#REF!</definedName>
    <definedName name="M1.더하기_6">[0]!M1.더하기_6</definedName>
    <definedName name="M1.더하기_8">[0]!M1.더하기_8</definedName>
    <definedName name="M1.빼기">#REF!</definedName>
    <definedName name="M1.빼기_6">[0]!M1.빼기_6</definedName>
    <definedName name="M1.빼기_8">[0]!M1.빼기_8</definedName>
    <definedName name="M13직노">#REF!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#REF!</definedName>
    <definedName name="Macro10">#REF!</definedName>
    <definedName name="Macro11">#REF!</definedName>
    <definedName name="macro111">#REF!</definedName>
    <definedName name="Macro12">#REF!</definedName>
    <definedName name="Macro13">#REF!</definedName>
    <definedName name="Macro14">#REF!</definedName>
    <definedName name="macro15">#REF!</definedName>
    <definedName name="Macro2">#REF!</definedName>
    <definedName name="Macro4">#REF!</definedName>
    <definedName name="Macro5">#REF!</definedName>
    <definedName name="Macro6">#REF!</definedName>
    <definedName name="Macro7">#REF!</definedName>
    <definedName name="Macro8">#REF!</definedName>
    <definedName name="Macro9">#REF!</definedName>
    <definedName name="Main">#REF!</definedName>
    <definedName name="MAIN_COM_소계">#REF!</definedName>
    <definedName name="MAIN_COM_소계_8">#REF!</definedName>
    <definedName name="MAIN_CPU">#REF!</definedName>
    <definedName name="MAINPART">#REF!</definedName>
    <definedName name="maintitle_top">#REF!</definedName>
    <definedName name="MAINVD">#N/A</definedName>
    <definedName name="MATO">#REF!</definedName>
    <definedName name="Mb">#REF!</definedName>
    <definedName name="Mc">#REF!</definedName>
    <definedName name="MCC">#REF!</definedName>
    <definedName name="MCCB_2P">#REF!</definedName>
    <definedName name="MCCB_3P">#REF!</definedName>
    <definedName name="MCCB_4P">#REF!</definedName>
    <definedName name="MCCB_AF1">#REF!</definedName>
    <definedName name="MCCB_AF2">#REF!</definedName>
    <definedName name="MCCB_M_G">#REF!</definedName>
    <definedName name="MCCCCN">#REF!</definedName>
    <definedName name="MCCCN">#REF!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C노">#REF!</definedName>
    <definedName name="MerrillPrintIt" hidden="1">#REF!</definedName>
    <definedName name="mf">#REF!</definedName>
    <definedName name="MGE">#REF!</definedName>
    <definedName name="MGF" hidden="1">#REF!</definedName>
    <definedName name="MGJ_diff">#REF!</definedName>
    <definedName name="MGJ_disp">#REF!</definedName>
    <definedName name="MGJtotal">#REF!</definedName>
    <definedName name="MHL175W">#REF!</definedName>
    <definedName name="MHL250W">#REF!</definedName>
    <definedName name="MHL400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J">#REF!</definedName>
    <definedName name="mil">#REF!</definedName>
    <definedName name="MIN.XLS">[0]!복사</definedName>
    <definedName name="MINSIZE">#REF!</definedName>
    <definedName name="MM" hidden="1">#REF!</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BLCH</definedName>
    <definedName name="MMMM_8">NA()</definedName>
    <definedName name="MMVNVC" hidden="1">{#N/A,#N/A,FALSE,"현장 NCR 분석";#N/A,#N/A,FALSE,"현장품질감사";#N/A,#N/A,FALSE,"현장품질감사"}</definedName>
    <definedName name="MN">#REF!</definedName>
    <definedName name="MNBVCX">#REF!</definedName>
    <definedName name="MNHL">#REF!</definedName>
    <definedName name="MNU_00">#N/A</definedName>
    <definedName name="MNU_03">#N/A</definedName>
    <definedName name="MNU_99">#REF!</definedName>
    <definedName name="MO">#REF!</definedName>
    <definedName name="MOG">#REF!</definedName>
    <definedName name="Mone">#REF!</definedName>
    <definedName name="MONEY">#REF!,#REF!</definedName>
    <definedName name="monitor">#REF!</definedName>
    <definedName name="MOO">#REF!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ER_1">#REF!</definedName>
    <definedName name="MOTER_11">#REF!</definedName>
    <definedName name="MOTER_3">#REF!</definedName>
    <definedName name="MOTER_31">#REF!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MP">#REF!</definedName>
    <definedName name="Mpf">#REF!</definedName>
    <definedName name="MpLower">#REF!</definedName>
    <definedName name="MpUpper">#REF!</definedName>
    <definedName name="MR">#REF!</definedName>
    <definedName name="MRD">#REF!</definedName>
    <definedName name="MRL">#REF!</definedName>
    <definedName name="MS">#REF!</definedName>
    <definedName name="mu">#REF!</definedName>
    <definedName name="MX">#REF!</definedName>
    <definedName name="MXX">#REF!</definedName>
    <definedName name="mylfylu" hidden="1">{#N/A,#N/A,TRUE,"토적및재료집계";#N/A,#N/A,TRUE,"토적및재료집계";#N/A,#N/A,TRUE,"단위량"}</definedName>
    <definedName name="MyRange">#REF!</definedName>
    <definedName name="MyRangeh">#REF!</definedName>
    <definedName name="MyRanget">#REF!</definedName>
    <definedName name="myRegion">#REF!</definedName>
    <definedName name="MZ">#REF!</definedName>
    <definedName name="MZZ">#REF!</definedName>
    <definedName name="M당무게">#REF!</definedName>
    <definedName name="N">#N/A</definedName>
    <definedName name="N_P">#REF!</definedName>
    <definedName name="n_x">#REF!</definedName>
    <definedName name="n_x1">#REF!</definedName>
    <definedName name="n_y">#REF!</definedName>
    <definedName name="n_y1">#REF!</definedName>
    <definedName name="N1A">#REF!</definedName>
    <definedName name="N1D">#REF!</definedName>
    <definedName name="N1S">#REF!</definedName>
    <definedName name="N2S">#REF!</definedName>
    <definedName name="N3S">#REF!</definedName>
    <definedName name="NA">#REF!</definedName>
    <definedName name="NAM">#REF!</definedName>
    <definedName name="NAM_8">#REF!</definedName>
    <definedName name="NAME">#REF!</definedName>
    <definedName name="NBC">#REF!</definedName>
    <definedName name="NBVCV">#REF!</definedName>
    <definedName name="NC">#REF!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#REF!</definedName>
    <definedName name="new">#REF!</definedName>
    <definedName name="NEWNAME" hidden="1">{#N/A,#N/A,FALSE,"CCTV"}</definedName>
    <definedName name="NewRange" hidden="1">#REF!</definedName>
    <definedName name="ＮＥＹＯＫ">#REF!</definedName>
    <definedName name="NF">#REF!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J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HL">#REF!</definedName>
    <definedName name="NI">#REF!</definedName>
    <definedName name="NKDT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N">#REF!</definedName>
    <definedName name="nnn">ErrorHandler_1</definedName>
    <definedName name="NNNN">#REF!</definedName>
    <definedName name="nnnnn">BLCH</definedName>
    <definedName name="nnnnnnnnnnnnnnnn">#REF!</definedName>
    <definedName name="NO">#REF!</definedName>
    <definedName name="NO.">#REF!</definedName>
    <definedName name="No_Actr">#REF!</definedName>
    <definedName name="NoCon">#REF!</definedName>
    <definedName name="NOIM">#REF!</definedName>
    <definedName name="NOMU">#REF!</definedName>
    <definedName name="NOMUBY">#REF!</definedName>
    <definedName name="now_ef">#REF!</definedName>
    <definedName name="now_iv">#REF!</definedName>
    <definedName name="NP">#REF!</definedName>
    <definedName name="NPG">#REF!</definedName>
    <definedName name="NPI">#REF!</definedName>
    <definedName name="NPZ">#REF!</definedName>
    <definedName name="NSA">#REF!</definedName>
    <definedName name="NSC">#REF!</definedName>
    <definedName name="NSD">#REF!</definedName>
    <definedName name="NSE">#REF!</definedName>
    <definedName name="nsen">#REF!</definedName>
    <definedName name="NSH">#REF!</definedName>
    <definedName name="NSO">#REF!</definedName>
    <definedName name="NSP">#REF!</definedName>
    <definedName name="NST">#REF!</definedName>
    <definedName name="NSV">#REF!</definedName>
    <definedName name="NUM">VLOOKUP(#REF!,[0]!DBHAN,1)</definedName>
    <definedName name="NUMBER">#REF!</definedName>
    <definedName name="NVN">#REF!</definedName>
    <definedName name="NYDATA">#REF!</definedName>
    <definedName name="n이">#REF!</definedName>
    <definedName name="n이_1">#REF!</definedName>
    <definedName name="n이_2">#REF!</definedName>
    <definedName name="n일">#REF!</definedName>
    <definedName name="o">#REF!</definedName>
    <definedName name="º¹_ç">[0]!º¹_ç</definedName>
    <definedName name="º¹_çÁØºñ">[0]!º¹_çÁØºñ</definedName>
    <definedName name="ocf" hidden="1">#REF!</definedName>
    <definedName name="oh">#REF!</definedName>
    <definedName name="OI" hidden="1">#REF!</definedName>
    <definedName name="OIL" hidden="1">{"'용역비'!$A$4:$C$8"}</definedName>
    <definedName name="OIOPIPOPOPPOIPOOOIP">#REF!</definedName>
    <definedName name="OITIBKJ" hidden="1">#REF!</definedName>
    <definedName name="okpk">#REF!</definedName>
    <definedName name="ONP" hidden="1">#REF!</definedName>
    <definedName name="OO">#REF!</definedName>
    <definedName name="OOIIPOOU" hidden="1">#REF!</definedName>
    <definedName name="OOO" hidden="1">#REF!</definedName>
    <definedName name="oooo">#REF!</definedName>
    <definedName name="oooooo"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ooooooo">BlankMacro1</definedName>
    <definedName name="OP" hidden="1">#REF!</definedName>
    <definedName name="OPOP" hidden="1">#REF!</definedName>
    <definedName name="OPP" hidden="1">#REF!</definedName>
    <definedName name="OPPP" hidden="1">#REF!</definedName>
    <definedName name="OPTION_PN6">#REF!</definedName>
    <definedName name="OPTION_TOTAL6">#REF!</definedName>
    <definedName name="or">#REF!</definedName>
    <definedName name="order2" hidden="1">0</definedName>
    <definedName name="Other">#REF!</definedName>
    <definedName name="ou">#REF!</definedName>
    <definedName name="OUT">#REF!</definedName>
    <definedName name="Out_of_Scope">#REF!</definedName>
    <definedName name="ow">#REF!</definedName>
    <definedName name="P">#REF!</definedName>
    <definedName name="P_8">#REF!</definedName>
    <definedName name="P_F">#REF!</definedName>
    <definedName name="P_NAE">#REF!</definedName>
    <definedName name="P01_">#REF!</definedName>
    <definedName name="P02_">#REF!</definedName>
    <definedName name="P10TL">#REF!</definedName>
    <definedName name="P10TR">#REF!</definedName>
    <definedName name="P1H1">#REF!</definedName>
    <definedName name="P1X">#REF!</definedName>
    <definedName name="P1Z">#REF!</definedName>
    <definedName name="P2X">#REF!</definedName>
    <definedName name="P2Z">#REF!</definedName>
    <definedName name="P3TL">#REF!</definedName>
    <definedName name="P3TR">#REF!</definedName>
    <definedName name="P3X">#REF!</definedName>
    <definedName name="P4TL">#REF!</definedName>
    <definedName name="P4TR">#REF!</definedName>
    <definedName name="P4X">#REF!</definedName>
    <definedName name="P5TL">#REF!</definedName>
    <definedName name="P5TR">#REF!</definedName>
    <definedName name="P6TL">#REF!</definedName>
    <definedName name="P6TR">#REF!</definedName>
    <definedName name="P7TL">#REF!</definedName>
    <definedName name="P7TR">#REF!</definedName>
    <definedName name="P8TL">#REF!</definedName>
    <definedName name="P8TR">#REF!</definedName>
    <definedName name="P9TL">#REF!</definedName>
    <definedName name="P9TR">#REF!</definedName>
    <definedName name="Pa">#REF!</definedName>
    <definedName name="panel">#REF!</definedName>
    <definedName name="PASS">#REF!</definedName>
    <definedName name="pass_x">#REF!</definedName>
    <definedName name="pass_x2">#REF!</definedName>
    <definedName name="pass_x3">#REF!</definedName>
    <definedName name="pass_x4">#REF!</definedName>
    <definedName name="pastcod_blk">#REF!</definedName>
    <definedName name="pastcod_pnt">#REF!</definedName>
    <definedName name="pa삼">#REF!</definedName>
    <definedName name="Pa오">#REF!</definedName>
    <definedName name="PB">#REF!</definedName>
    <definedName name="PB_B">#REF!</definedName>
    <definedName name="PB_B_R">#REF!</definedName>
    <definedName name="PCO">#REF!</definedName>
    <definedName name="PD2101S">#N/A</definedName>
    <definedName name="PE">#REF!</definedName>
    <definedName name="PE_8">#REF!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A">#REF!</definedName>
    <definedName name="peak">#REF!</definedName>
    <definedName name="PEE">#REF!</definedName>
    <definedName name="pen">#REF!</definedName>
    <definedName name="Period_Const">#REF!</definedName>
    <definedName name="PF">#REF!</definedName>
    <definedName name="PFG">#REF!</definedName>
    <definedName name="PFO">#REF!</definedName>
    <definedName name="PFS">#REF!</definedName>
    <definedName name="PH">#REF!</definedName>
    <definedName name="PHASE">#N/A</definedName>
    <definedName name="PHG">#REF!</definedName>
    <definedName name="phi">#REF!</definedName>
    <definedName name="PhiH">#REF!</definedName>
    <definedName name="PhiJ">#REF!</definedName>
    <definedName name="PhiT">#REF!</definedName>
    <definedName name="PI">#REF!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B">#REF!</definedName>
    <definedName name="PIBA">#REF!</definedName>
    <definedName name="Picture12">#REF!</definedName>
    <definedName name="PILE_LENG">#REF!</definedName>
    <definedName name="PILE_TYPE">#REF!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PE_CLAMP">#REF!</definedName>
    <definedName name="PIPE40">#REF!</definedName>
    <definedName name="PIS">#REF!</definedName>
    <definedName name="PJT개요">#REF!</definedName>
    <definedName name="PK">#REF!</definedName>
    <definedName name="PL">#REF!</definedName>
    <definedName name="PlanRate">#REF!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lus" hidden="1">{#N/A,#N/A,FALSE,"Sheet1"}</definedName>
    <definedName name="plus견적서" hidden="1">{#N/A,#N/A,FALSE,"Sheet1"}</definedName>
    <definedName name="PM">#REF!</definedName>
    <definedName name="PMS">#REF!</definedName>
    <definedName name="PMS_BLK">#REF!</definedName>
    <definedName name="PMS_C_CHK">#REF!</definedName>
    <definedName name="PMS_CB_BLK">#REF!</definedName>
    <definedName name="PMS_CB_PNT">#REF!</definedName>
    <definedName name="PMS_CORD">#REF!</definedName>
    <definedName name="PMS_CORDBOX">#REF!</definedName>
    <definedName name="PMS_GIHO">#REF!</definedName>
    <definedName name="PMS_GJNAME">#REF!</definedName>
    <definedName name="PMS_T_CORD">#REF!</definedName>
    <definedName name="PMS_TSUM">#REF!</definedName>
    <definedName name="PMS_VAR">#REF!</definedName>
    <definedName name="PN">#REF!</definedName>
    <definedName name="PNLW10">#REF!</definedName>
    <definedName name="PNLW8">#REF!</definedName>
    <definedName name="PO">#REF!</definedName>
    <definedName name="poi">BlankMacro1</definedName>
    <definedName name="POIU">#REF!</definedName>
    <definedName name="POR1C1R59C22RTSQKS15C6LRTPPPPPT">#REF!</definedName>
    <definedName name="POWER_SUPPLY">#REF!</definedName>
    <definedName name="PP" hidden="1">{#N/A,#N/A,TRUE,"토적및재료집계";#N/A,#N/A,TRUE,"토적및재료집계";#N/A,#N/A,TRUE,"단위량"}</definedName>
    <definedName name="Ppf">#REF!</definedName>
    <definedName name="PPO">#REF!</definedName>
    <definedName name="PPP" hidden="1">#REF!</definedName>
    <definedName name="ppppp">#REF!</definedName>
    <definedName name="PPPPPPPP">#REF!</definedName>
    <definedName name="PQ">#REF!</definedName>
    <definedName name="PR">#REF!</definedName>
    <definedName name="PracRate">#REF!</definedName>
    <definedName name="prg">#REF!</definedName>
    <definedName name="PRICE">#REF!</definedName>
    <definedName name="PRINT">#REF!</definedName>
    <definedName name="_xlnm.Print_Area" localSheetId="2">내역서!$B$1:$P$99</definedName>
    <definedName name="_xlnm.Print_Area" localSheetId="3">수량산출표!$B$1:$K$71</definedName>
    <definedName name="_xlnm.Print_Area" localSheetId="0">원가계산서!$A$1:$G$27</definedName>
    <definedName name="_xlnm.Print_Area">#REF!</definedName>
    <definedName name="PRINT_AREA_MI">#REF!</definedName>
    <definedName name="PRINT_AREA_MI1">#REF!</definedName>
    <definedName name="PRINT_TILTES">#REF!</definedName>
    <definedName name="PRINT_TITEL">#REF!</definedName>
    <definedName name="PRINT_TITELS">#REF!</definedName>
    <definedName name="print_titil">#REF!</definedName>
    <definedName name="print_title">#REF!</definedName>
    <definedName name="PRINT_TITLE_8">#REF!</definedName>
    <definedName name="_xlnm.Print_Titles" localSheetId="2">내역서!$1:$6</definedName>
    <definedName name="_xlnm.Print_Titles" localSheetId="3">수량산출표!$1:$5</definedName>
    <definedName name="_xlnm.Print_Titles">#REF!</definedName>
    <definedName name="PRINT_TITLES_MI">#REF!</definedName>
    <definedName name="PRINT_TITLES_MI1">#REF!</definedName>
    <definedName name="PRINT_TITSES">#REF!</definedName>
    <definedName name="printer">#REF!</definedName>
    <definedName name="printer_Titles">#REF!</definedName>
    <definedName name="printer_ttitle">#REF!</definedName>
    <definedName name="printMtitles">#REF!</definedName>
    <definedName name="prints_title">#REF!</definedName>
    <definedName name="PRINTTITLES">#REF!</definedName>
    <definedName name="PRO">#REF!</definedName>
    <definedName name="PROJ">#REF!</definedName>
    <definedName name="projactiday">#REF!</definedName>
    <definedName name="projactiday2">#REF!</definedName>
    <definedName name="projactiday3">#REF!</definedName>
    <definedName name="projaddr">#REF!</definedName>
    <definedName name="projapprover">#REF!</definedName>
    <definedName name="projbuf_0">#REF!</definedName>
    <definedName name="projbuf_1">#REF!</definedName>
    <definedName name="projbuf_2">#REF!</definedName>
    <definedName name="projcalday">#REF!</definedName>
    <definedName name="projcompoday">#REF!</definedName>
    <definedName name="projcomposer">#REF!</definedName>
    <definedName name="projduration">#REF!</definedName>
    <definedName name="projendday">#REF!</definedName>
    <definedName name="projname">#REF!</definedName>
    <definedName name="projstday">#REF!</definedName>
    <definedName name="projstday2">#REF!</definedName>
    <definedName name="projstday22">#REF!</definedName>
    <definedName name="projstday3">#REF!</definedName>
    <definedName name="PRTNAME">#REF!</definedName>
    <definedName name="PRTNAME_8">#REF!</definedName>
    <definedName name="PS">#REF!</definedName>
    <definedName name="PT">#REF!</definedName>
    <definedName name="PTFSA">#REF!</definedName>
    <definedName name="PTOT">#REF!</definedName>
    <definedName name="PU_BOX_화인">#REF!</definedName>
    <definedName name="PUL">#REF!</definedName>
    <definedName name="PULL_BOX">#REF!</definedName>
    <definedName name="PUM">#REF!</definedName>
    <definedName name="PVC">#REF!</definedName>
    <definedName name="PVI">#REF!</definedName>
    <definedName name="PVT">#REF!</definedName>
    <definedName name="PWP">#REF!</definedName>
    <definedName name="PWS">#REF!</definedName>
    <definedName name="PWW">#REF!</definedName>
    <definedName name="PY">#N/A</definedName>
    <definedName name="Q" hidden="1">#REF!</definedName>
    <definedName name="Q0245되메우기불량">#REF!</definedName>
    <definedName name="Q0245사석불량">#REF!</definedName>
    <definedName name="Q0245사석야간">#REF!</definedName>
    <definedName name="Q0245토사불량">#REF!</definedName>
    <definedName name="Q0245토사야간">#REF!</definedName>
    <definedName name="Q04135되메우기불량">#REF!</definedName>
    <definedName name="Q04135사석불량">#REF!</definedName>
    <definedName name="Q04135사석야간">#REF!</definedName>
    <definedName name="Q04135토사불량">#REF!</definedName>
    <definedName name="Q04135토사야간">#REF!</definedName>
    <definedName name="Q0490되메우기">#REF!</definedName>
    <definedName name="Q0490되메우기불량">#REF!</definedName>
    <definedName name="Q0490토사불량">#REF!</definedName>
    <definedName name="Q0790되메우기불량">#REF!</definedName>
    <definedName name="q234562456" hidden="1">{"'용역비'!$A$4:$C$8"}</definedName>
    <definedName name="Q3WEE" hidden="1">{#N/A,#N/A,FALSE,"조골재"}</definedName>
    <definedName name="Q3WEE_1" hidden="1">{#N/A,#N/A,FALSE,"조골재"}</definedName>
    <definedName name="QA" hidden="1">{#N/A,#N/A,FALSE,"전력간선"}</definedName>
    <definedName name="QAE">#REF!</definedName>
    <definedName name="QAQA">#REF!</definedName>
    <definedName name="QB" hidden="1">#REF!</definedName>
    <definedName name="qe" hidden="1">#REF!</definedName>
    <definedName name="qedgagsd" hidden="1">#REF!</definedName>
    <definedName name="qewewre" hidden="1">#REF!</definedName>
    <definedName name="Qe앨">#REF!</definedName>
    <definedName name="QFFGGB"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FQF" hidden="1">#REF!</definedName>
    <definedName name="QG" hidden="1">#REF!</definedName>
    <definedName name="qi">#REF!</definedName>
    <definedName name="QK">#REF!</definedName>
    <definedName name="QKF">#REF!</definedName>
    <definedName name="qkqh1" hidden="1">{#N/A,#N/A,FALSE,"명세표"}</definedName>
    <definedName name="QLQL">#REF!</definedName>
    <definedName name="qncjstkdehdwhrud" hidden="1">{#N/A,#N/A,TRUE,"1";#N/A,#N/A,TRUE,"2";#N/A,#N/A,TRUE,"3";#N/A,#N/A,TRUE,"4";#N/A,#N/A,TRUE,"5";#N/A,#N/A,TRUE,"6";#N/A,#N/A,TRUE,"7"}</definedName>
    <definedName name="qor" hidden="1">#REF!</definedName>
    <definedName name="QQ" hidden="1">#REF!</definedName>
    <definedName name="qqaa">#REF!</definedName>
    <definedName name="QQQ">#REF!</definedName>
    <definedName name="qqqq">#REF!</definedName>
    <definedName name="qqqqq">#REF!</definedName>
    <definedName name="qqqqqq" hidden="1">{"'도면'!$G$62:$H$63","'도면'!$G$62:$H$63"}</definedName>
    <definedName name="qrqer" hidden="1">#REF!</definedName>
    <definedName name="QRSDHDXG" hidden="1">#REF!</definedName>
    <definedName name="qry대차대차대차">#REF!</definedName>
    <definedName name="qry대차종합1116_2">#REF!</definedName>
    <definedName name="qry대차품목별입고예정일">#REF!</definedName>
    <definedName name="qsade" hidden="1">{"'용역비'!$A$4:$C$8"}</definedName>
    <definedName name="qsdf" hidden="1">{"'Firr(선)'!$AS$1:$AY$62","'Firr(사)'!$AS$1:$AY$62","'Firr(회)'!$AS$1:$AY$62","'Firr(선)'!$L$1:$V$62","'Firr(사)'!$L$1:$V$62","'Firr(회)'!$L$1:$V$62"}</definedName>
    <definedName name="qu">BlankMacro1</definedName>
    <definedName name="Query1">#REF!</definedName>
    <definedName name="QW" hidden="1">#REF!</definedName>
    <definedName name="QWE" hidden="1">#REF!</definedName>
    <definedName name="QWEER">#REF!</definedName>
    <definedName name="qwef" hidden="1">{#N/A,#N/A,FALSE,"전력간선"}</definedName>
    <definedName name="QWER">#REF!</definedName>
    <definedName name="qwerdg" hidden="1">#REF!</definedName>
    <definedName name="QWERQWER" hidden="1">#REF!</definedName>
    <definedName name="QWERT" hidden="1">#REF!</definedName>
    <definedName name="QWQ" hidden="1">{#N/A,#N/A,FALSE,"배수2"}</definedName>
    <definedName name="QWQW">#REF!</definedName>
    <definedName name="qwreq" hidden="1">#REF!</definedName>
    <definedName name="QWS" hidden="1">#REF!</definedName>
    <definedName name="qyk" hidden="1">{"'용역비'!$A$4:$C$8"}</definedName>
    <definedName name="q디">#REF!</definedName>
    <definedName name="q앨">#REF!</definedName>
    <definedName name="R.C">#REF!</definedName>
    <definedName name="R.C노">#REF!</definedName>
    <definedName name="R_">#REF!</definedName>
    <definedName name="RACE_WAY">#REF!</definedName>
    <definedName name="RACK">#REF!</definedName>
    <definedName name="Radius">#REF!</definedName>
    <definedName name="range1">#REF!</definedName>
    <definedName name="range2">#REF!</definedName>
    <definedName name="range3">#REF!</definedName>
    <definedName name="RATE">#REF!</definedName>
    <definedName name="rate_top">#REF!</definedName>
    <definedName name="RB">#REF!</definedName>
    <definedName name="RC_B">#REF!</definedName>
    <definedName name="RCC">#REF!</definedName>
    <definedName name="Rcrown">#REF!</definedName>
    <definedName name="RD">#REF!</definedName>
    <definedName name="rd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j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#REF!</definedName>
    <definedName name="really">#REF!</definedName>
    <definedName name="_xlnm.Recorder">#REF!</definedName>
    <definedName name="RedefinePrintTableRange" hidden="1">#REF!</definedName>
    <definedName name="reewew">#REF!</definedName>
    <definedName name="RefBlock">#REF!</definedName>
    <definedName name="REG" hidden="1">#REF!</definedName>
    <definedName name="reghrjki" hidden="1">{"'용역비'!$A$4:$C$8"}</definedName>
    <definedName name="re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r">#REF!</definedName>
    <definedName name="rere" hidden="1">{#N/A,#N/A,FALSE,"견적갑지";#N/A,#N/A,FALSE,"총괄표";#N/A,#N/A,FALSE,"철골공사";#N/A,#N/A,FALSE,"토목공사";#N/A,#N/A,FALSE,"판넬전기공사"}</definedName>
    <definedName name="RE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W" hidden="1">#REF!</definedName>
    <definedName name="RF">BlankMacro1</definedName>
    <definedName name="rfaag" hidden="1">{#N/A,#N/A,FALSE,"전열산출서"}</definedName>
    <definedName name="rff">#REF!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Y">BlankMacro1</definedName>
    <definedName name="RH" hidden="1">{"'용역비'!$A$4:$C$8"}</definedName>
    <definedName name="rho">#REF!</definedName>
    <definedName name="RI">#REF!</definedName>
    <definedName name="riipd">#REF!</definedName>
    <definedName name="RIRIRIRI" hidden="1">{#N/A,#N/A,FALSE,"이태원철근"}</definedName>
    <definedName name="RJRJ">BlankMacro1</definedName>
    <definedName name="RJRKJRKJR">BlankMacro1</definedName>
    <definedName name="rjrt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K" hidden="1">#REF!</definedName>
    <definedName name="rkdkd" hidden="1">{#N/A,#N/A,FALSE,"2~8번"}</definedName>
    <definedName name="RKFL">#REF!</definedName>
    <definedName name="RKFL_8">#REF!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tjs">[0]!rkstjs</definedName>
    <definedName name="RL">BlankMacro1</definedName>
    <definedName name="RL1D">#REF!</definedName>
    <definedName name="RL2D">#REF!</definedName>
    <definedName name="RL3D">#REF!</definedName>
    <definedName name="RL4D">#REF!</definedName>
    <definedName name="RL5D">#REF!</definedName>
    <definedName name="RL6D">#REF!</definedName>
    <definedName name="RL7D">#REF!</definedName>
    <definedName name="RLD">#REF!</definedName>
    <definedName name="rlggg">#REF!</definedName>
    <definedName name="rlr">#REF!</definedName>
    <definedName name="RLTJD">BlankMacro1</definedName>
    <definedName name="Rl이">#REF!</definedName>
    <definedName name="Rl일">#REF!</definedName>
    <definedName name="rm">BlankMacro1</definedName>
    <definedName name="rngindex">#REF!</definedName>
    <definedName name="rngindex1">#REF!</definedName>
    <definedName name="rnjs" hidden="1">{#N/A,#N/A,FALSE,"포장2"}</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g">#REF!</definedName>
    <definedName name="round">#REF!</definedName>
    <definedName name="rounddown">#REF!</definedName>
    <definedName name="rowclm">MOD(ROW(),2)</definedName>
    <definedName name="Royalty" hidden="1">{#N/A,#N/A,FALSE,"Sheet1"}</definedName>
    <definedName name="Royalty1">#REF!</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QRQRTRWARR" hidden="1">#REF!</definedName>
    <definedName name="RR">#REF!</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#REF!</definedName>
    <definedName name="rrrrrr">#REF!</definedName>
    <definedName name="RRTRENMKJKK" hidden="1">{"'도면'!$G$62:$H$63","'도면'!$G$62:$H$63"}</definedName>
    <definedName name="RT" hidden="1">{"'용역비'!$A$4:$C$8"}</definedName>
    <definedName name="rt45r">#REF!</definedName>
    <definedName name="RTCLSPDKRT">#REF!</definedName>
    <definedName name="RTCLSPRTDK">#REF!</definedName>
    <definedName name="RTGH" hidden="1">{"'용역비'!$A$4:$C$8"}</definedName>
    <definedName name="rth" hidden="1">{"'용역비'!$A$4:$C$8"}</definedName>
    <definedName name="RTJSJG" hidden="1">#REF!</definedName>
    <definedName name="rtr">BlankMacro1</definedName>
    <definedName name="rtrtrtr" hidden="1">{#N/A,#N/A,FALSE,"별표20 ";#N/A,#N/A,FALSE,"부표";#N/A,#N/A,FALSE,"품셈내역";#N/A,#N/A,FALSE,"품셈집계";#N/A,#N/A,FALSE,"내역서";#N/A,#N/A,FALSE,"집계표";#N/A,#N/A,FALSE,"표지";#N/A,#N/A,FALSE,"별표총괄표"}</definedName>
    <definedName name="RTS">#REF!</definedName>
    <definedName name="rts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U">#REF!</definedName>
    <definedName name="RT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U노">#REF!</definedName>
    <definedName name="RTU단">#REF!</definedName>
    <definedName name="RTU단노">#REF!</definedName>
    <definedName name="RTU단재">#REF!</definedName>
    <definedName name="rty" hidden="1">{"'용역비'!$A$4:$C$8"}</definedName>
    <definedName name="RTYUI">BlankMacro1</definedName>
    <definedName name="rtyuu">BlankMacro1</definedName>
    <definedName name="RTY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US">#REF!</definedName>
    <definedName name="ruswjr">#REF!</definedName>
    <definedName name="ruswjrsodur">#REF!</definedName>
    <definedName name="RWER" hidden="1">{#N/A,#N/A,FALSE,"제목"}</definedName>
    <definedName name="rwered" hidden="1">#REF!</definedName>
    <definedName name="rwref" hidden="1">#REF!</definedName>
    <definedName name="RYEWRY" hidden="1">#REF!</definedName>
    <definedName name="RYU" hidden="1">{#N/A,#N/A,FALSE,"현장 NCR 분석";#N/A,#N/A,FALSE,"현장품질감사";#N/A,#N/A,FALSE,"현장품질감사"}</definedName>
    <definedName name="RYUIRYU" hidden="1">{"'용역비'!$A$4:$C$8"}</definedName>
    <definedName name="ryuk" hidden="1">{"'용역비'!$A$4:$C$8"}</definedName>
    <definedName name="R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#REF!</definedName>
    <definedName name="S.C">#REF!</definedName>
    <definedName name="S_B">#REF!</definedName>
    <definedName name="S_F">#REF!</definedName>
    <definedName name="S_G">#REF!</definedName>
    <definedName name="S_R">#REF!</definedName>
    <definedName name="S_W시험기사">#REF!</definedName>
    <definedName name="S_X">#REF!</definedName>
    <definedName name="S_Y">#REF!</definedName>
    <definedName name="S_Z">#REF!</definedName>
    <definedName name="S10FL">#REF!</definedName>
    <definedName name="S10FR">#REF!</definedName>
    <definedName name="S10L">#REF!</definedName>
    <definedName name="S10L1">#REF!</definedName>
    <definedName name="S10L2">#REF!</definedName>
    <definedName name="S10R">#REF!</definedName>
    <definedName name="S10RL">#REF!</definedName>
    <definedName name="S10RR">#REF!</definedName>
    <definedName name="S10TL">#REF!</definedName>
    <definedName name="S10TR">#REF!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FL">#REF!</definedName>
    <definedName name="S3FR">#REF!</definedName>
    <definedName name="S3L">#REF!</definedName>
    <definedName name="S3L1">#REF!</definedName>
    <definedName name="S3L2">#REF!</definedName>
    <definedName name="S3L3">#REF!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L1">#REF!</definedName>
    <definedName name="S4L2">#REF!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L1">#REF!</definedName>
    <definedName name="S5L2">#REF!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L1">#REF!</definedName>
    <definedName name="S6L2">#REF!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L1">#REF!</definedName>
    <definedName name="S7L2">#REF!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L1">#REF!</definedName>
    <definedName name="S8L2">#REF!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L1">#REF!</definedName>
    <definedName name="S9L2">#REF!</definedName>
    <definedName name="S9R">#REF!</definedName>
    <definedName name="S9RL">#REF!</definedName>
    <definedName name="S9RR">#REF!</definedName>
    <definedName name="S9TL">#REF!</definedName>
    <definedName name="S9TR">#REF!</definedName>
    <definedName name="SA">#REF!</definedName>
    <definedName name="SA_P">ROUND(SUM([0]!SC,[0]!SN,[0]!SO)*100/694,1)</definedName>
    <definedName name="SAAAA" hidden="1">{"'도면'!$G$62:$H$63","'도면'!$G$62:$H$63"}</definedName>
    <definedName name="SADF" hidden="1">#REF!</definedName>
    <definedName name="safdas" hidden="1">#REF!</definedName>
    <definedName name="SAF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afdsaf" hidden="1">#REF!</definedName>
    <definedName name="sample">#REF!</definedName>
    <definedName name="SAN">#REF!</definedName>
    <definedName name="sanch_2">#REF!</definedName>
    <definedName name="sanch_3">#REF!</definedName>
    <definedName name="sanch_4">#REF!</definedName>
    <definedName name="SAO_pnt">#REF!</definedName>
    <definedName name="SAPBEXdnldView" hidden="1">"41JLQUL0YNPVK3OX98UIGJGNP"</definedName>
    <definedName name="SAPBEXsysID" hidden="1">"BWP"</definedName>
    <definedName name="SC">COUNTIF(#REF!,#REF!)</definedName>
    <definedName name="SC_P">ROUND([0]!SC*100/186,1)</definedName>
    <definedName name="SC_pnt">#REF!</definedName>
    <definedName name="SC_pnt_blk">#REF!</definedName>
    <definedName name="sche_buf1">#REF!</definedName>
    <definedName name="sche_buf2">#REF!</definedName>
    <definedName name="sche_buf3">#REF!</definedName>
    <definedName name="sche_duration">#REF!</definedName>
    <definedName name="sche_endday">#REF!</definedName>
    <definedName name="sche_projname">#REF!</definedName>
    <definedName name="sche_stday">#REF!</definedName>
    <definedName name="ScheChange_Cri">#REF!</definedName>
    <definedName name="ScheChange_Out">#REF!</definedName>
    <definedName name="SCK">#REF!</definedName>
    <definedName name="SCO_acti_addr">#REF!</definedName>
    <definedName name="SCO_acti_pnt">#REF!</definedName>
    <definedName name="SCO_pnt">#REF!</definedName>
    <definedName name="scri_out">#REF!</definedName>
    <definedName name="scri_top">#REF!</definedName>
    <definedName name="SC주자재집계푶" hidden="1">{#N/A,#N/A,FALSE,"견적갑지";#N/A,#N/A,FALSE,"총괄표";#N/A,#N/A,FALSE,"철골공사";#N/A,#N/A,FALSE,"토목공사";#N/A,#N/A,FALSE,"판넬전기공사"}</definedName>
    <definedName name="SD" hidden="1">{"'용역비'!$A$4:$C$8"}</definedName>
    <definedName name="SDADFFDDDFFG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akfj">#REF!</definedName>
    <definedName name="sdakfj_8">#REF!</definedName>
    <definedName name="SDAS" hidden="1">{"'Firr(선)'!$AS$1:$AY$62","'Firr(사)'!$AS$1:$AY$62","'Firr(회)'!$AS$1:$AY$62","'Firr(선)'!$L$1:$V$62","'Firr(사)'!$L$1:$V$62","'Firr(회)'!$L$1:$V$62"}</definedName>
    <definedName name="SDCFG\" hidden="1">{#N/A,#N/A,FALSE,"운반시간"}</definedName>
    <definedName name="SDDFD" hidden="1">{#N/A,#N/A,FALSE,"배수1"}</definedName>
    <definedName name="sde">#REF!</definedName>
    <definedName name="SDF" hidden="1">#REF!</definedName>
    <definedName name="SDF___0">#REF!</definedName>
    <definedName name="SDF___11">#REF!</definedName>
    <definedName name="SDF___12">#REF!</definedName>
    <definedName name="SDF___8">#REF!</definedName>
    <definedName name="SDFDF44" hidden="1">#REF!</definedName>
    <definedName name="SDFDFD" hidden="1">{#N/A,#N/A,FALSE,"운반시간"}</definedName>
    <definedName name="SDFDSFSF">#REF!</definedName>
    <definedName name="sdfg">#REF!</definedName>
    <definedName name="SDFGFGDFGDFGDFG">#REF!</definedName>
    <definedName name="SD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HAEHT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HK">#REF!</definedName>
    <definedName name="SDFHK_8">#REF!</definedName>
    <definedName name="sdfjk">#REF!</definedName>
    <definedName name="sdfjk_8">#REF!</definedName>
    <definedName name="SDFSAE" hidden="1">#REF!</definedName>
    <definedName name="SDFSFSF">#REF!</definedName>
    <definedName name="sdg" hidden="1">#REF!</definedName>
    <definedName name="SDGAS" hidden="1">#REF!</definedName>
    <definedName name="sdh">BlankMacro1</definedName>
    <definedName name="sdjfkl">#REF!</definedName>
    <definedName name="sdjfkl_8">#REF!</definedName>
    <definedName name="SDJI">#REF!</definedName>
    <definedName name="SDJI_8">#REF!</definedName>
    <definedName name="SDL">#N/A</definedName>
    <definedName name="SDRTHST" hidden="1">#REF!</definedName>
    <definedName name="sdryhj" hidden="1">{"'용역비'!$A$4:$C$8"}</definedName>
    <definedName name="SDS" hidden="1">{#N/A,#N/A,FALSE,"2~8번"}</definedName>
    <definedName name="SDS_1" hidden="1">{#N/A,#N/A,FALSE,"2~8번"}</definedName>
    <definedName name="sdsdddd" hidden="1">{#N/A,#N/A,FALSE,"토공2"}</definedName>
    <definedName name="sdsss">#REF!</definedName>
    <definedName name="SE" hidden="1">{"'용역비'!$A$4:$C$8"}</definedName>
    <definedName name="SearchActi_Out">#REF!</definedName>
    <definedName name="SEEKA">#REF!</definedName>
    <definedName name="SEEKA_8">#REF!</definedName>
    <definedName name="SEEKB">#REF!</definedName>
    <definedName name="SEEKB_8">#REF!</definedName>
    <definedName name="S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ERVICE" hidden="1">{#N/A,#N/A,FALSE,"이태원철근"}</definedName>
    <definedName name="SET">#REF!</definedName>
    <definedName name="SF">#N/A</definedName>
    <definedName name="SFA" hidden="1">{#N/A,#N/A,FALSE,"포장1";#N/A,#N/A,FALSE,"포장1"}</definedName>
    <definedName name="sfdbgdfab" hidden="1">{"'용역비'!$A$4:$C$8"}</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gsd" hidden="1">#REF!</definedName>
    <definedName name="sfdhsf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s">#REF!</definedName>
    <definedName name="SFDSFDF">#REF!</definedName>
    <definedName name="sfee" hidden="1">#REF!</definedName>
    <definedName name="sfggf" hidden="1">{#N/A,#N/A,FALSE,"배수1"}</definedName>
    <definedName name="sfgsdfd" hidden="1">#REF!</definedName>
    <definedName name="SfLower">#REF!</definedName>
    <definedName name="SFSDFDSF" hidden="1">{#N/A,#N/A,FALSE,"운반시간"}</definedName>
    <definedName name="SFSDFS">#REF!</definedName>
    <definedName name="SFSFFSD">#REF!</definedName>
    <definedName name="SFT">#N/A</definedName>
    <definedName name="SfUpper">#REF!</definedName>
    <definedName name="SF어ㅜㅈ저ㅗㄱ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D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d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J_diff">#REF!</definedName>
    <definedName name="SGJtotal">#REF!</definedName>
    <definedName name="SH">#REF!</definedName>
    <definedName name="SH10L">#REF!</definedName>
    <definedName name="SH10R">#REF!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DR">#N/A</definedName>
    <definedName name="SHEET">#REF!</definedName>
    <definedName name="sheet1">#REF!</definedName>
    <definedName name="SHEET100" hidden="1">#REF!</definedName>
    <definedName name="SHEET56">#REF!</definedName>
    <definedName name="SHO">#REF!</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T">#REF!</definedName>
    <definedName name="SI">#REF!</definedName>
    <definedName name="SIDE">#REF!</definedName>
    <definedName name="SIGCK1">#REF!</definedName>
    <definedName name="SIGCK2">#REF!</definedName>
    <definedName name="sigma">#REF!</definedName>
    <definedName name="SigmaL">#REF!</definedName>
    <definedName name="sigmaLcon">#REF!</definedName>
    <definedName name="SIGY1">#REF!</definedName>
    <definedName name="SIGY2">#REF!</definedName>
    <definedName name="SIL">#REF!</definedName>
    <definedName name="size">#REF!</definedName>
    <definedName name="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hei">#REF!</definedName>
    <definedName name="sjrhei_8">#REF!</definedName>
    <definedName name="sjrrt">#N/A</definedName>
    <definedName name="sjrt" hidden="1">{#N/A,#N/A,TRUE,"토적및재료집계";#N/A,#N/A,TRUE,"토적및재료집계";#N/A,#N/A,TRUE,"단위량"}</definedName>
    <definedName name="s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r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adjf">#REF!</definedName>
    <definedName name="skadjf_8">#REF!</definedName>
    <definedName name="SKDFP">#REF!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SK" hidden="1">{#N/A,#N/A,FALSE,"이태원철근"}</definedName>
    <definedName name="S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L">#REF!</definedName>
    <definedName name="SLAB11">#REF!</definedName>
    <definedName name="SLABB">#REF!</definedName>
    <definedName name="SLABH">#REF!</definedName>
    <definedName name="slc">#REF!</definedName>
    <definedName name="SLID">#REF!</definedName>
    <definedName name="slo">#REF!</definedName>
    <definedName name="SM">#REF!</definedName>
    <definedName name="SN_P">ROUND([0]!SN*100/325,1)</definedName>
    <definedName name="SO" hidden="1">#REF!</definedName>
    <definedName name="so_8">#REF!</definedName>
    <definedName name="SO_P">ROUND([0]!SO*100/183,1)</definedName>
    <definedName name="SODU">#REF!</definedName>
    <definedName name="SOFTWARE">#REF!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l배관" hidden="1">{#N/A,#N/A,FALSE,"CCTV"}</definedName>
    <definedName name="SON">#REF!</definedName>
    <definedName name="SONG">#REF!</definedName>
    <definedName name="SORT" hidden="1">#REF!</definedName>
    <definedName name="sort2" hidden="1">#REF!</definedName>
    <definedName name="sortt" hidden="1">#REF!</definedName>
    <definedName name="sp_i_blk">#REF!</definedName>
    <definedName name="SPEC">#REF!</definedName>
    <definedName name="spi_pnt">#REF!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Q">#REF!</definedName>
    <definedName name="sr">#REF!,#REF!</definedName>
    <definedName name="srh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t">#REF!</definedName>
    <definedName name="SRKR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kyykttd">#REF!</definedName>
    <definedName name="srth" hidden="1">{"'용역비'!$A$4:$C$8"}</definedName>
    <definedName name="S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tjjt">#REF!</definedName>
    <definedName name="srtjuryu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 hidden="1">#REF!</definedName>
    <definedName name="SS___0">#REF!</definedName>
    <definedName name="SS___11">#REF!</definedName>
    <definedName name="SS___12">#REF!</definedName>
    <definedName name="SS___8">#REF!</definedName>
    <definedName name="SS_8">NA()</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A">#REF!</definedName>
    <definedName name="ssasa" hidden="1">{#N/A,#N/A,FALSE,"교리2"}</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f">[0]!ssf</definedName>
    <definedName name="S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___0">#REF!</definedName>
    <definedName name="SSS___11">#REF!</definedName>
    <definedName name="SSS___12">#REF!</definedName>
    <definedName name="SSS___8">#REF!</definedName>
    <definedName name="SSS_1" hidden="1">{#N/A,#N/A,FALSE,"2~8번"}</definedName>
    <definedName name="SSSS">BLCH</definedName>
    <definedName name="SSSS___0">#REF!</definedName>
    <definedName name="SSSS___11">#REF!</definedName>
    <definedName name="SSSS___12">#REF!</definedName>
    <definedName name="SSSS___8">#REF!</definedName>
    <definedName name="SSSS_8">NA()</definedName>
    <definedName name="SSSSS">#REF!</definedName>
    <definedName name="SSSSS___0">#REF!</definedName>
    <definedName name="SSSSS___11">#REF!</definedName>
    <definedName name="SSSSS___12">#REF!</definedName>
    <definedName name="SSSSS___8">#REF!</definedName>
    <definedName name="SSSSSS">#REF!</definedName>
    <definedName name="SSSSSS___0">#REF!</definedName>
    <definedName name="SSSSSS___11">#REF!</definedName>
    <definedName name="SSSSSS___12">#REF!</definedName>
    <definedName name="SSSSSS___8">#REF!</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VS">#REF!</definedName>
    <definedName name="SSVSS" hidden="1">#REF!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#REF!</definedName>
    <definedName name="st_day">#REF!</definedName>
    <definedName name="st_month">#REF!</definedName>
    <definedName name="st_monthday">#REF!</definedName>
    <definedName name="st_year">#REF!</definedName>
    <definedName name="Story_Total">#REF!</definedName>
    <definedName name="stp_1">#REF!</definedName>
    <definedName name="stp_10">#REF!</definedName>
    <definedName name="stp_100">#REF!</definedName>
    <definedName name="stp_101">#REF!</definedName>
    <definedName name="stp_102">#REF!</definedName>
    <definedName name="stp_103">#REF!</definedName>
    <definedName name="stp_104">#REF!</definedName>
    <definedName name="stp_105">#REF!</definedName>
    <definedName name="stp_106">#REF!</definedName>
    <definedName name="stp_107">#REF!</definedName>
    <definedName name="stp_108">#REF!</definedName>
    <definedName name="stp_109">#REF!</definedName>
    <definedName name="stp_11">#REF!</definedName>
    <definedName name="stp_110">#REF!</definedName>
    <definedName name="stp_111">#REF!</definedName>
    <definedName name="stp_112">#REF!</definedName>
    <definedName name="stp_113">#REF!</definedName>
    <definedName name="stp_114">#REF!</definedName>
    <definedName name="stp_115">#REF!</definedName>
    <definedName name="stp_116">#REF!</definedName>
    <definedName name="stp_117">#REF!</definedName>
    <definedName name="stp_118">#REF!</definedName>
    <definedName name="stp_119">#REF!</definedName>
    <definedName name="stp_12">#REF!</definedName>
    <definedName name="stp_120">#REF!</definedName>
    <definedName name="stp_121">#REF!</definedName>
    <definedName name="stp_122">#REF!</definedName>
    <definedName name="stp_123">#REF!</definedName>
    <definedName name="stp_124">#REF!</definedName>
    <definedName name="stp_125">#REF!</definedName>
    <definedName name="stp_126">#REF!</definedName>
    <definedName name="stp_127">#REF!</definedName>
    <definedName name="stp_128">#REF!</definedName>
    <definedName name="stp_129">#REF!</definedName>
    <definedName name="stp_13">#REF!</definedName>
    <definedName name="stp_130">#REF!</definedName>
    <definedName name="stp_131">#REF!</definedName>
    <definedName name="stp_132">#REF!</definedName>
    <definedName name="stp_133">#REF!</definedName>
    <definedName name="stp_134">#REF!</definedName>
    <definedName name="stp_135">#REF!</definedName>
    <definedName name="stp_136">#REF!</definedName>
    <definedName name="stp_137">#REF!</definedName>
    <definedName name="stp_138">#REF!</definedName>
    <definedName name="stp_139">#REF!</definedName>
    <definedName name="stp_14">#REF!</definedName>
    <definedName name="stp_140">#REF!</definedName>
    <definedName name="stp_141">#REF!</definedName>
    <definedName name="stp_142">#REF!</definedName>
    <definedName name="stp_143">#REF!</definedName>
    <definedName name="stp_144">#REF!</definedName>
    <definedName name="stp_145">#REF!</definedName>
    <definedName name="stp_146">#REF!</definedName>
    <definedName name="stp_147">#REF!</definedName>
    <definedName name="stp_148">#REF!</definedName>
    <definedName name="stp_149">#REF!</definedName>
    <definedName name="stp_15">#REF!</definedName>
    <definedName name="stp_150">#REF!</definedName>
    <definedName name="stp_151">#REF!</definedName>
    <definedName name="stp_152">#REF!</definedName>
    <definedName name="stp_153">#REF!</definedName>
    <definedName name="stp_154">#REF!</definedName>
    <definedName name="stp_155">#REF!</definedName>
    <definedName name="stp_156">#REF!</definedName>
    <definedName name="stp_157">#REF!</definedName>
    <definedName name="stp_158">#REF!</definedName>
    <definedName name="stp_159">#REF!</definedName>
    <definedName name="stp_16">#REF!</definedName>
    <definedName name="stp_160">#REF!</definedName>
    <definedName name="stp_161">#REF!</definedName>
    <definedName name="stp_162">#REF!</definedName>
    <definedName name="stp_163">#REF!</definedName>
    <definedName name="stp_164">#REF!</definedName>
    <definedName name="stp_165">#REF!</definedName>
    <definedName name="stp_166">#REF!</definedName>
    <definedName name="stp_167">#REF!</definedName>
    <definedName name="stp_168">#REF!</definedName>
    <definedName name="stp_169">#REF!</definedName>
    <definedName name="stp_17">#REF!</definedName>
    <definedName name="stp_170">#REF!</definedName>
    <definedName name="stp_171">#REF!</definedName>
    <definedName name="stp_172">#REF!</definedName>
    <definedName name="stp_173">#REF!</definedName>
    <definedName name="stp_174">#REF!</definedName>
    <definedName name="stp_175">#REF!</definedName>
    <definedName name="stp_176">#REF!</definedName>
    <definedName name="stp_177">#REF!</definedName>
    <definedName name="stp_178">#REF!</definedName>
    <definedName name="stp_179">#REF!</definedName>
    <definedName name="stp_18">#REF!</definedName>
    <definedName name="stp_180">#REF!</definedName>
    <definedName name="stp_181">#REF!</definedName>
    <definedName name="stp_182">#REF!</definedName>
    <definedName name="stp_183">#REF!</definedName>
    <definedName name="stp_184">#REF!</definedName>
    <definedName name="stp_185">#REF!</definedName>
    <definedName name="stp_186">#REF!</definedName>
    <definedName name="stp_187">#REF!</definedName>
    <definedName name="stp_188">#REF!</definedName>
    <definedName name="stp_189">#REF!</definedName>
    <definedName name="stp_19">#REF!</definedName>
    <definedName name="stp_190">#REF!</definedName>
    <definedName name="stp_191">#REF!</definedName>
    <definedName name="stp_192">#REF!</definedName>
    <definedName name="stp_193">#REF!</definedName>
    <definedName name="stp_194">#REF!</definedName>
    <definedName name="stp_195">#REF!</definedName>
    <definedName name="stp_196">#REF!</definedName>
    <definedName name="stp_197">#REF!</definedName>
    <definedName name="stp_198">#REF!</definedName>
    <definedName name="stp_19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81">#REF!</definedName>
    <definedName name="stp_82">#REF!</definedName>
    <definedName name="stp_83">#REF!</definedName>
    <definedName name="stp_84">#REF!</definedName>
    <definedName name="stp_85">#REF!</definedName>
    <definedName name="stp_86">#REF!</definedName>
    <definedName name="stp_87">#REF!</definedName>
    <definedName name="stp_88">#REF!</definedName>
    <definedName name="stp_89">#REF!</definedName>
    <definedName name="stp_9">#REF!</definedName>
    <definedName name="stp_90">#REF!</definedName>
    <definedName name="stp_91">#REF!</definedName>
    <definedName name="stp_92">#REF!</definedName>
    <definedName name="stp_93">#REF!</definedName>
    <definedName name="stp_94">#REF!</definedName>
    <definedName name="stp_95">#REF!</definedName>
    <definedName name="stp_96">#REF!</definedName>
    <definedName name="stp_97">#REF!</definedName>
    <definedName name="stp_98">#REF!</definedName>
    <definedName name="stp_99">#REF!</definedName>
    <definedName name="stp0">#REF!</definedName>
    <definedName name="Struct_Type">#REF!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#REF!</definedName>
    <definedName name="SU_S">#N/A</definedName>
    <definedName name="SU_S_8">NA()</definedName>
    <definedName name="subCri_out">#REF!</definedName>
    <definedName name="subCri_top">#REF!</definedName>
    <definedName name="SubDic">#REF!</definedName>
    <definedName name="subs_pnt">#REF!</definedName>
    <definedName name="subs_tn">#REF!</definedName>
    <definedName name="SUBT1">#REF!</definedName>
    <definedName name="SUBT2">#REF!</definedName>
    <definedName name="SUBT3">#REF!</definedName>
    <definedName name="subtitle_top">#REF!</definedName>
    <definedName name="sum">SUM(#REF!)</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ng">#N/A</definedName>
    <definedName name="SUP">#REF!</definedName>
    <definedName name="SupplyH">#REF!</definedName>
    <definedName name="SupplyT">#REF!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BOX">#REF!</definedName>
    <definedName name="SW.BOX노">#REF!</definedName>
    <definedName name="SW.BOX보조">#REF!</definedName>
    <definedName name="SW.BOX보조내">#REF!</definedName>
    <definedName name="SW.BOX재">#REF!</definedName>
    <definedName name="SW.BOX집중">#REF!</definedName>
    <definedName name="SW.BOX집중노">#REF!</definedName>
    <definedName name="SW.BOX집중보조">#REF!</definedName>
    <definedName name="SW.BOX집중보조내">#REF!</definedName>
    <definedName name="SW.BOX집중재">#REF!</definedName>
    <definedName name="SWL">#REF!</definedName>
    <definedName name="SWR">#REF!</definedName>
    <definedName name="SWS" hidden="1">#REF!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w원가수정">#REF!</definedName>
    <definedName name="SY">#REF!</definedName>
    <definedName name="T" hidden="1">{"'용역비'!$A$4:$C$8"}</definedName>
    <definedName name="t_8">NA()</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#REF!</definedName>
    <definedName name="T10M">#REF!</definedName>
    <definedName name="T10P">#REF!</definedName>
    <definedName name="T10Q">#REF!</definedName>
    <definedName name="T10R">#REF!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#REF!</definedName>
    <definedName name="T1M">#REF!</definedName>
    <definedName name="T1P">#REF!</definedName>
    <definedName name="t1q">#REF!</definedName>
    <definedName name="T1R">#REF!</definedName>
    <definedName name="T1S">#REF!</definedName>
    <definedName name="T1뒷채움">#REF!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#REF!</definedName>
    <definedName name="T2M">#REF!</definedName>
    <definedName name="T2P">#REF!</definedName>
    <definedName name="T2Q">#REF!</definedName>
    <definedName name="T2R">#REF!</definedName>
    <definedName name="T2S">#REF!</definedName>
    <definedName name="T2뒷채움">#REF!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#REF!</definedName>
    <definedName name="T3P">#REF!</definedName>
    <definedName name="T3Q">#REF!</definedName>
    <definedName name="T3R">#REF!</definedName>
    <definedName name="T3S">#REF!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#REF!</definedName>
    <definedName name="T4M">#REF!</definedName>
    <definedName name="T4P">#REF!</definedName>
    <definedName name="T4Q">#REF!</definedName>
    <definedName name="T4R">#REF!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#REF!</definedName>
    <definedName name="T5M">#REF!</definedName>
    <definedName name="T5P">#REF!</definedName>
    <definedName name="T5Q">#REF!</definedName>
    <definedName name="T5R">#REF!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#REF!</definedName>
    <definedName name="T6M">#REF!</definedName>
    <definedName name="T6P">#REF!</definedName>
    <definedName name="T6Q">#REF!</definedName>
    <definedName name="T6R">#REF!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#REF!</definedName>
    <definedName name="T7M">#REF!</definedName>
    <definedName name="T7P">#REF!</definedName>
    <definedName name="T7Q">#REF!</definedName>
    <definedName name="T7R">#REF!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#REF!</definedName>
    <definedName name="T8M">#REF!</definedName>
    <definedName name="T8P">#REF!</definedName>
    <definedName name="T8Q">#REF!</definedName>
    <definedName name="T8R">#REF!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#REF!</definedName>
    <definedName name="T9M">#REF!</definedName>
    <definedName name="T9P">#REF!</definedName>
    <definedName name="T9Q">#REF!</definedName>
    <definedName name="T9R">#REF!</definedName>
    <definedName name="T9뒷채움">#REF!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4_8">#REF!</definedName>
    <definedName name="TABLE_15">#REF!</definedName>
    <definedName name="TABLE_15_8">#REF!</definedName>
    <definedName name="TABLE_2">#REF!</definedName>
    <definedName name="TABLE_2_8">#REF!</definedName>
    <definedName name="TABLE_23">#REF!</definedName>
    <definedName name="TABLE_23_8">#REF!</definedName>
    <definedName name="TABLE_24">#REF!</definedName>
    <definedName name="TABLE_24_8">#REF!</definedName>
    <definedName name="TABLE_25">#REF!</definedName>
    <definedName name="TABLE_25_8">#REF!</definedName>
    <definedName name="TABLE_26">#REF!</definedName>
    <definedName name="TABLE_26_8">#REF!</definedName>
    <definedName name="TABLE_27">#REF!</definedName>
    <definedName name="TABLE_27_8">#REF!</definedName>
    <definedName name="TABLE_28">#REF!</definedName>
    <definedName name="TABLE_28_8">#REF!</definedName>
    <definedName name="TABLE_29">#REF!</definedName>
    <definedName name="TABLE_29_8">#REF!</definedName>
    <definedName name="TABLE_30">#REF!</definedName>
    <definedName name="TABLE_30_8">#REF!</definedName>
    <definedName name="TABLE_31">#REF!</definedName>
    <definedName name="TABLE_31_8">#REF!</definedName>
    <definedName name="TABLE_32">#REF!</definedName>
    <definedName name="TABLE_32_8">#REF!</definedName>
    <definedName name="TABLE_33">#REF!</definedName>
    <definedName name="TABLE_33_8">#REF!</definedName>
    <definedName name="TABLE_34">#REF!</definedName>
    <definedName name="TABLE_34_8">#REF!</definedName>
    <definedName name="TABLE_35">#REF!</definedName>
    <definedName name="TABLE_35_8">#REF!</definedName>
    <definedName name="TABLE_36">#REF!</definedName>
    <definedName name="TABLE_36_8">#REF!</definedName>
    <definedName name="TABLE_37">#REF!</definedName>
    <definedName name="TABLE_37_8">#REF!</definedName>
    <definedName name="TABLE_38">#REF!</definedName>
    <definedName name="TABLE_38_8">#REF!</definedName>
    <definedName name="TABLE_39">#REF!</definedName>
    <definedName name="TABLE_39_8">#REF!</definedName>
    <definedName name="TABLE_40">#REF!</definedName>
    <definedName name="TABLE_40_8">#REF!</definedName>
    <definedName name="TABLE_41">#REF!</definedName>
    <definedName name="TABLE_41_8">#REF!</definedName>
    <definedName name="TABLE_42">#REF!</definedName>
    <definedName name="TABLE_42_8">#REF!</definedName>
    <definedName name="TABLE_43">#REF!</definedName>
    <definedName name="TABLE_43_8">#REF!</definedName>
    <definedName name="TABLE_44">#REF!</definedName>
    <definedName name="TABLE_44_8">#REF!</definedName>
    <definedName name="TABLE_45">#REF!</definedName>
    <definedName name="TABLE_45_8">#REF!</definedName>
    <definedName name="TABLE_46">#REF!</definedName>
    <definedName name="TABLE_46_8">#REF!</definedName>
    <definedName name="TABLE_47">#REF!</definedName>
    <definedName name="TABLE_47_8">#REF!</definedName>
    <definedName name="TABLE_48">#REF!</definedName>
    <definedName name="TABLE_48_8">#REF!</definedName>
    <definedName name="TABLE_49">#REF!</definedName>
    <definedName name="TABLE_49_8">#REF!</definedName>
    <definedName name="TABLE_50">#REF!</definedName>
    <definedName name="TABLE_50_8">#REF!</definedName>
    <definedName name="TABLE_51">#REF!</definedName>
    <definedName name="TABLE_51_8">#REF!</definedName>
    <definedName name="TABLE_52">#REF!</definedName>
    <definedName name="TABLE_52_8">#REF!</definedName>
    <definedName name="TABLE_53">#REF!</definedName>
    <definedName name="TABLE_53_8">#REF!</definedName>
    <definedName name="TABLE_54">#REF!</definedName>
    <definedName name="TABLE_54_8">#REF!</definedName>
    <definedName name="TABLE_55">#REF!</definedName>
    <definedName name="TABLE_55_8">#REF!</definedName>
    <definedName name="TABLE_56">#REF!</definedName>
    <definedName name="TABLE_56_8">#REF!</definedName>
    <definedName name="TABLE_57">#REF!</definedName>
    <definedName name="TABLE_57_8">#REF!</definedName>
    <definedName name="TABLE_58">#REF!</definedName>
    <definedName name="TABLE_58_8">#REF!</definedName>
    <definedName name="TABLE_59">#REF!</definedName>
    <definedName name="TABLE_59_8">#REF!</definedName>
    <definedName name="TABLE_60">#REF!</definedName>
    <definedName name="TABLE_60_8">#REF!</definedName>
    <definedName name="TABLE_61">#REF!</definedName>
    <definedName name="TABLE_61_8">#REF!</definedName>
    <definedName name="TABLE_62">#REF!</definedName>
    <definedName name="TABLE_62_8">#REF!</definedName>
    <definedName name="TABLE_63">#REF!</definedName>
    <definedName name="TABLE_63_8">#REF!</definedName>
    <definedName name="TABLE_64">#REF!</definedName>
    <definedName name="TABLE_64_8">#REF!</definedName>
    <definedName name="TABLE_65">#REF!</definedName>
    <definedName name="TABLE_65_8">#REF!</definedName>
    <definedName name="TABLE_66">#REF!</definedName>
    <definedName name="TABLE_66_8">#REF!</definedName>
    <definedName name="TABLE_67">#REF!</definedName>
    <definedName name="TABLE_67_8">#REF!</definedName>
    <definedName name="TABLE_68">#REF!</definedName>
    <definedName name="TABLE_68_8">#REF!</definedName>
    <definedName name="TABLE_69">#REF!</definedName>
    <definedName name="TABLE_69_8">#REF!</definedName>
    <definedName name="TABLE_8">#REF!</definedName>
    <definedName name="TAF">#REF!</definedName>
    <definedName name="TAH">#REF!</definedName>
    <definedName name="TAM">#REF!</definedName>
    <definedName name="TANB">#REF!</definedName>
    <definedName name="TB">#REF!</definedName>
    <definedName name="Tba">#REF!</definedName>
    <definedName name="tbdgj">#REF!</definedName>
    <definedName name="tblBogie가격">#REF!</definedName>
    <definedName name="tbl대차현황">#REF!</definedName>
    <definedName name="TC" hidden="1">#REF!</definedName>
    <definedName name="TCA">#REF!</definedName>
    <definedName name="TCB">#REF!</definedName>
    <definedName name="TCH">#REF!</definedName>
    <definedName name="TD">#REF!</definedName>
    <definedName name="TDcon">#REF!</definedName>
    <definedName name="tdtyjd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#REF!</definedName>
    <definedName name="Ted">#REF!</definedName>
    <definedName name="Tel">#REF!</definedName>
    <definedName name="TELL" hidden="1">#REF!</definedName>
    <definedName name="tem_val">#REF!</definedName>
    <definedName name="TEMP" hidden="1">#REF!</definedName>
    <definedName name="temp_end_day">#REF!</definedName>
    <definedName name="temp_end_month">#REF!</definedName>
    <definedName name="temp_end_year">#REF!</definedName>
    <definedName name="temp_projendday">#REF!</definedName>
    <definedName name="tempActiAmount">#REF!</definedName>
    <definedName name="tempAmount">#REF!</definedName>
    <definedName name="TempDur">#REF!</definedName>
    <definedName name="TempRate">#REF!</definedName>
    <definedName name="TempRate2">#REF!</definedName>
    <definedName name="TempRate3">#REF!</definedName>
    <definedName name="tempRealAmount">#REF!</definedName>
    <definedName name="test">#N/A</definedName>
    <definedName name="TE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wtwet" hidden="1">#REF!</definedName>
    <definedName name="TEYJ" hidden="1">{"'용역비'!$A$4:$C$8"}</definedName>
    <definedName name="TF">#REF!</definedName>
    <definedName name="tf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FUI" hidden="1">{"'용역비'!$A$4:$C$8"}</definedName>
    <definedName name="TH">#REF!</definedName>
    <definedName name="THD" hidden="1">#REF!</definedName>
    <definedName name="THDD" hidden="1">#REF!</definedName>
    <definedName name="TIT">#REF!</definedName>
    <definedName name="TITLE">#REF!</definedName>
    <definedName name="TITLES_PRINT">#REF!</definedName>
    <definedName name="tka" hidden="1">{#N/A,#N/A,FALSE,"전력간선"}</definedName>
    <definedName name="tktktk">#REF!</definedName>
    <definedName name="TL">#REF!</definedName>
    <definedName name="TLFTN">[0]!TLFTN</definedName>
    <definedName name="TMO">#REF!</definedName>
    <definedName name="TMXPS용접봉">#REF!</definedName>
    <definedName name="TN" hidden="1">#REF!</definedName>
    <definedName name="TodayUnit">#REF!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P">#REF!</definedName>
    <definedName name="TOTAL">#N/A</definedName>
    <definedName name="total_diff">#REF!</definedName>
    <definedName name="Total_Floor_Area">#REF!</definedName>
    <definedName name="TOTAL1">#REF!</definedName>
    <definedName name="TOTAL2">#REF!</definedName>
    <definedName name="TOTAL3">#REF!</definedName>
    <definedName name="TOTAL4">#REF!</definedName>
    <definedName name="TOTALNAME">IF([0]!ENG=[0]!HAN,[0]!ENG,[0]!ENG&amp;" ("&amp;[0]!HAN&amp;")")</definedName>
    <definedName name="TOTALNAME1">IF([0]!_ENG1=[0]!_HAN1,[0]!_ENG1,[0]!_ENG1&amp;" ("&amp;[0]!_HAN1&amp;")")</definedName>
    <definedName name="TOTALNAME2">IF([0]!_ENG2=[0]!_HAN2,[0]!_ENG2,[0]!_ENG2&amp;" ("&amp;[0]!_HAN2&amp;")")</definedName>
    <definedName name="TOTALNAME3">IF([0]!_ENG3=[0]!_HAN3,[0]!_ENG3,[0]!_ENG3&amp;" ("&amp;[0]!_HAN3&amp;")")</definedName>
    <definedName name="totrcd">#REF!</definedName>
    <definedName name="TPF">#REF!</definedName>
    <definedName name="TPH">#REF!</definedName>
    <definedName name="TPM">#REF!</definedName>
    <definedName name="tr" hidden="1">#REF!</definedName>
    <definedName name="TR_1">#REF!</definedName>
    <definedName name="TR_R">#REF!</definedName>
    <definedName name="TR_X">#REF!</definedName>
    <definedName name="TR510300간재">#REF!</definedName>
    <definedName name="TR510300노무">#REF!</definedName>
    <definedName name="TR510300손료">#REF!</definedName>
    <definedName name="Tra">#REF!</definedName>
    <definedName name="Trans_Func">#REF!</definedName>
    <definedName name="Trans_Func_8">#REF!</definedName>
    <definedName name="TREE">BlankMacro1</definedName>
    <definedName name="tretwe" hidden="1">#REF!</definedName>
    <definedName name="TR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RY">BlankMacro1</definedName>
    <definedName name="tryrty" hidden="1">#REF!</definedName>
    <definedName name="TS">#REF!</definedName>
    <definedName name="Tsa">#REF!</definedName>
    <definedName name="TSS">#REF!</definedName>
    <definedName name="tt">#REF!</definedName>
    <definedName name="tt_g">#REF!</definedName>
    <definedName name="ttgj_blk">#REF!</definedName>
    <definedName name="ttgj_top">#REF!</definedName>
    <definedName name="TTT" hidden="1">{#N/A,#N/A,FALSE,"전력간선"}</definedName>
    <definedName name="TTTT" hidden="1">#REF!</definedName>
    <definedName name="tttttt" hidden="1">{"'도면'!$G$62:$H$63","'도면'!$G$62:$H$63"}</definedName>
    <definedName name="TTTTTTTTTTY">BlankMacro1</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R" hidden="1">#REF!</definedName>
    <definedName name="tuy">#REF!</definedName>
    <definedName name="TV_분배기">#REF!</definedName>
    <definedName name="TV_유니트">#REF!</definedName>
    <definedName name="TV_증폭기">#REF!</definedName>
    <definedName name="TW">#REF!</definedName>
    <definedName name="TWA">#REF!</definedName>
    <definedName name="TWAHT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WI">#REF!</definedName>
    <definedName name="TWL">#REF!</definedName>
    <definedName name="TWR">#REF!</definedName>
    <definedName name="TWW">#REF!</definedName>
    <definedName name="ty" hidden="1">{#N/A,#N/A,FALSE,"신청통보";#N/A,#N/A,FALSE,"기성확인서";#N/A,#N/A,FALSE,"기성내역서"}</definedName>
    <definedName name="tye" hidden="1">#REF!</definedName>
    <definedName name="TYHFDGFD" hidden="1">{#N/A,#N/A,FALSE,"배수2"}</definedName>
    <definedName name="TYI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YJ" hidden="1">{"'용역비'!$A$4:$C$8"}</definedName>
    <definedName name="tyje" hidden="1">{"'용역비'!$A$4:$C$8"}</definedName>
    <definedName name="tyjet" hidden="1">{"'용역비'!$A$4:$C$8"}</definedName>
    <definedName name="TYPE">#REF!</definedName>
    <definedName name="TYPEEA">#REF!</definedName>
    <definedName name="TYRY" hidden="1">#REF!</definedName>
    <definedName name="TYTY">BlankMacro1</definedName>
    <definedName name="tyu" hidden="1">{"'용역비'!$A$4:$C$8"}</definedName>
    <definedName name="TYUI">BlankMacro1</definedName>
    <definedName name="tyuio">BlankMacro1</definedName>
    <definedName name="t뎌ㅓㅜㅅㄷ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 hidden="1">{"'용역비'!$A$4:$C$8"}</definedName>
    <definedName name="U19042704">#REF!</definedName>
    <definedName name="UA">#REF!</definedName>
    <definedName name="uaewipgoiep" hidden="1">{"'용역비'!$A$4:$C$8"}</definedName>
    <definedName name="UH">#REF!</definedName>
    <definedName name="UI" hidden="1">#REF!</definedName>
    <definedName name="UIOP">BlankMacro1</definedName>
    <definedName name="ujdffdf" hidden="1">{#N/A,#N/A,FALSE,"단가표지"}</definedName>
    <definedName name="UL">#REF!</definedName>
    <definedName name="ulo" hidden="1">{"'용역비'!$A$4:$C$8"}</definedName>
    <definedName name="uluyldtud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M">#REF!</definedName>
    <definedName name="UNIT">#REF!</definedName>
    <definedName name="UNIT_1">#REF!</definedName>
    <definedName name="UNIT_3">#REF!</definedName>
    <definedName name="UNIT_31">#REF!</definedName>
    <definedName name="unit_top">#REF!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col">#REF!</definedName>
    <definedName name="UNITD">#REF!</definedName>
    <definedName name="UNITDA">#REF!</definedName>
    <definedName name="Unix_Sum94">#REF!</definedName>
    <definedName name="Unix_Sum94_6">#REF!</definedName>
    <definedName name="Unix_Sum94_8">#REF!</definedName>
    <definedName name="UP">#REF!</definedName>
    <definedName name="UPSR">#REF!</definedName>
    <definedName name="URRYJT" hidden="1">#REF!</definedName>
    <definedName name="US">#REF!</definedName>
    <definedName name="USD">#REF!</definedName>
    <definedName name="used_xv">#REF!</definedName>
    <definedName name="userzm">#REF!</definedName>
    <definedName name="userzmcol">#REF!</definedName>
    <definedName name="UT">#REF!</definedName>
    <definedName name="UTI" hidden="1">{"'용역비'!$A$4:$C$8"}</definedName>
    <definedName name="UTIOL" hidden="1">{"'용역비'!$A$4:$C$8"}</definedName>
    <definedName name="uu" hidden="1">{"'용역비'!$A$4:$C$8"}</definedName>
    <definedName name="UUU">#REF!</definedName>
    <definedName name="uw">#REF!</definedName>
    <definedName name="UY" hidden="1">#REF!</definedName>
    <definedName name="uyetutri" hidden="1">#REF!</definedName>
    <definedName name="UYNG">#REF!</definedName>
    <definedName name="U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yteiuytli">#REF!</definedName>
    <definedName name="V">#N/A</definedName>
    <definedName name="V_8">NA()</definedName>
    <definedName name="VAT">#REF!</definedName>
    <definedName name="VB">#REF!</definedName>
    <definedName name="VBN" hidden="1">{#N/A,#N/A,FALSE,"이태원철근"}</definedName>
    <definedName name="VBOLT">#REF!</definedName>
    <definedName name="Vc">#REF!</definedName>
    <definedName name="vcc">{"'용역비'!$A$4:$C$8"}</definedName>
    <definedName name="VCFF" hidden="1">#REF!</definedName>
    <definedName name="vcnf" hidden="1">#REF!</definedName>
    <definedName name="VCV">#REF!</definedName>
    <definedName name="VCX">#REF!</definedName>
    <definedName name="VCXXV">#REF!</definedName>
    <definedName name="VDATA">#N/A</definedName>
    <definedName name="ve" hidden="1">{"'Firr(선)'!$AS$1:$AY$62","'Firr(사)'!$AS$1:$AY$62","'Firr(회)'!$AS$1:$AY$62","'Firr(선)'!$L$1:$V$62","'Firr(사)'!$L$1:$V$62","'Firr(회)'!$L$1:$V$62"}</definedName>
    <definedName name="vfh">#REF!</definedName>
    <definedName name="vhder">#REF!</definedName>
    <definedName name="VHFG" hidden="1">#REF!</definedName>
    <definedName name="VIP">#REF!</definedName>
    <definedName name="VIR">#REF!</definedName>
    <definedName name="VIS">#REF!</definedName>
    <definedName name="Vl">#REF!</definedName>
    <definedName name="vsumUK1RT">#REF!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V">BlankMacro1</definedName>
    <definedName name="VVVVVV">BLCH</definedName>
    <definedName name="VVVVVV_8">NA()</definedName>
    <definedName name="Vw">#REF!</definedName>
    <definedName name="VWEI">#N/A</definedName>
    <definedName name="w">#REF!</definedName>
    <definedName name="W10L">#REF!</definedName>
    <definedName name="W10R">#REF!</definedName>
    <definedName name="W1C">#REF!</definedName>
    <definedName name="W2C">#REF!</definedName>
    <definedName name="W3C">#REF!</definedName>
    <definedName name="W3L">#REF!</definedName>
    <definedName name="W3R">#REF!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A">#REF!</definedName>
    <definedName name="WALL">#REF!</definedName>
    <definedName name="WALL_FIN">#REF!</definedName>
    <definedName name="WB">#REF!</definedName>
    <definedName name="WC">#REF!</definedName>
    <definedName name="WCC">#REF!</definedName>
    <definedName name="Wcon">#REF!</definedName>
    <definedName name="WCP">#REF!</definedName>
    <definedName name="WE" hidden="1">#REF!</definedName>
    <definedName name="WEDGE">#REF!</definedName>
    <definedName name="WEI">#N/A</definedName>
    <definedName name="WEQ">#REF!</definedName>
    <definedName name="WEQEWQ">#REF!</definedName>
    <definedName name="WEQWEWE">#REF!</definedName>
    <definedName name="WEQWEWQE">#REF!</definedName>
    <definedName name="WER">#N/A</definedName>
    <definedName name="wer_1" hidden="1">{#N/A,#N/A,FALSE,"골재소요량";#N/A,#N/A,FALSE,"골재소요량"}</definedName>
    <definedName name="wererr" hidden="1">{#N/A,#N/A,FALSE,"운반시간"}</definedName>
    <definedName name="werewr" hidden="1">{#N/A,#N/A,FALSE,"골재소요량";#N/A,#N/A,FALSE,"골재소요량"}</definedName>
    <definedName name="WEREWRWE">#REF!</definedName>
    <definedName name="werq" hidden="1">{"'별표'!$N$220"}</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#REF!</definedName>
    <definedName name="WERWER" hidden="1">#REF!</definedName>
    <definedName name="werwerewt" hidden="1">#REF!</definedName>
    <definedName name="WERWERWE" hidden="1">#REF!</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 hidden="1">#REF!</definedName>
    <definedName name="WEWQE">#REF!</definedName>
    <definedName name="WEYT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F">#REF!</definedName>
    <definedName name="WF_8">#REF!</definedName>
    <definedName name="WFF">#REF!</definedName>
    <definedName name="WfpCon">#REF!</definedName>
    <definedName name="WH">#REF!</definedName>
    <definedName name="WIND1_H">#REF!</definedName>
    <definedName name="WIND1_W">#REF!</definedName>
    <definedName name="WIND2_H">#REF!</definedName>
    <definedName name="WIND2_W">#REF!</definedName>
    <definedName name="wing_l">#REF!</definedName>
    <definedName name="WING_T">#REF!</definedName>
    <definedName name="WIRE">#N/A</definedName>
    <definedName name="WIRE.ST">#REF!</definedName>
    <definedName name="WIRE.ST경">#REF!</definedName>
    <definedName name="WIRE.ST노">#REF!</definedName>
    <definedName name="WIRE.ST보조">#REF!</definedName>
    <definedName name="WIRE.ST보조배">#REF!</definedName>
    <definedName name="WIRE.ST재">#REF!</definedName>
    <definedName name="WIRE.SUS">#REF!</definedName>
    <definedName name="WIRE.SUS경">#REF!</definedName>
    <definedName name="WIRE.SUS노">#REF!</definedName>
    <definedName name="WIRE.SUS재">#REF!</definedName>
    <definedName name="WIRE_1">#REF!</definedName>
    <definedName name="WIRE_3">#REF!</definedName>
    <definedName name="WIRE_31">#REF!</definedName>
    <definedName name="wj5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JDEHDRHS" hidden="1">{#N/A,#N/A,FALSE,"CCTV"}</definedName>
    <definedName name="wjskd" hidden="1">{#N/A,#N/A,FALSE,"도급대비시행율";#N/A,#N/A,FALSE,"결의서";#N/A,#N/A,FALSE,"내역서";#N/A,#N/A,FALSE,"도급예상"}</definedName>
    <definedName name="wjsr" hidden="1">#REF!</definedName>
    <definedName name="WKD">#REF!</definedName>
    <definedName name="wkdry">{"Book1","수시.XLS"}</definedName>
    <definedName name="wkqcjf">#REF!</definedName>
    <definedName name="WL">#REF!</definedName>
    <definedName name="wla">#REF!</definedName>
    <definedName name="WLQ" hidden="1">{#N/A,#N/A,FALSE,"명세표"}</definedName>
    <definedName name="wlqrp" hidden="1">0</definedName>
    <definedName name="WLT">#REF!</definedName>
    <definedName name="Wm">#REF!</definedName>
    <definedName name="wm.조골재1" hidden="1">{#N/A,#N/A,FALSE,"조골재"}</definedName>
    <definedName name="WN">#REF!</definedName>
    <definedName name="WON">#REF!</definedName>
    <definedName name="woogi" hidden="1">#REF!</definedName>
    <definedName name="woogi2" hidden="1">#REF!</definedName>
    <definedName name="wp">#REF!</definedName>
    <definedName name="WPP">#REF!</definedName>
    <definedName name="WQE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qr">#REF!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 hidden="1">{"'용역비'!$A$4:$C$8"}</definedName>
    <definedName name="WRITE" hidden="1">{#N/A,#N/A,FALSE,"CCTV"}</definedName>
    <definedName name="wrn" hidden="1">{#N/A,#N/A,FALSE,"정산총괄 ";#N/A,#N/A,FALSE,"정산설명개착"}</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hidden="1">{#N/A,#N/A,FALSE,"제목"}</definedName>
    <definedName name="wrn.123456789." hidden="1">{"123",#N/A,FALSE,"안산교";"456",#N/A,FALSE,"상부철근집계";"789",#N/A,FALSE,"상부산출근거"}</definedName>
    <definedName name="wrn.2번." hidden="1">{#N/A,#N/A,FALSE,"2~8번"}</definedName>
    <definedName name="wrn.2번._1" hidden="1">{#N/A,#N/A,FALSE,"2~8번"}</definedName>
    <definedName name="wrn.34건물기초." hidden="1">{#N/A,#N/A,FALSE,"집계";#N/A,#N/A,FALSE,"표지";#N/A,#N/A,FALSE,"터빈집계";#N/A,#N/A,FALSE,"터빈내역";#N/A,#N/A,FALSE,"주제어집계";#N/A,#N/A,FALSE,"주제어내역";#N/A,#N/A,FALSE,"보일러집계";#N/A,#N/A,FALSE,"보일러내역"}</definedName>
    <definedName name="wrn.3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a." hidden="1">{#N/A,#N/A,FALSE,"UNIT";#N/A,#N/A,FALSE,"UNIT";#N/A,#N/A,FALSE,"계정"}</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ging._.and._.Trend._.Analysis." hidden="1">{#N/A,#N/A,FALSE,"Aging Summary";#N/A,#N/A,FALSE,"Ratio Analysis";#N/A,#N/A,FALSE,"Test 120 Day Accts";#N/A,#N/A,FALSE,"Tickmarks"}</definedName>
    <definedName name="wrn.BM." hidden="1">{#N/A,#N/A,FALSE,"CCTV"}</definedName>
    <definedName name="wrn.COSA._.FS._.국문." hidden="1">{#N/A,#N/A,FALSE,"BS";#N/A,#N/A,FALSE,"PL";#N/A,#N/A,FALSE,"처분";#N/A,#N/A,FALSE,"현금";#N/A,#N/A,FALSE,"매출";#N/A,#N/A,FALSE,"원가";#N/A,#N/A,FALSE,"경영"}</definedName>
    <definedName name="wrn.FIII._.HOOK._.UP._.견적서." hidden="1">{#N/A,#N/A,TRUE,"960318-1";#N/A,#N/A,TRUE,"960318-2";#N/A,#N/A,TRUE,"960318-3"}</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test1." hidden="1">{#N/A,#N/A,FALSE,"명세표"}</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고희석." hidden="1">{#N/A,#N/A,FALSE,"교리2"}</definedName>
    <definedName name="wrn.골재소요량." hidden="1">{#N/A,#N/A,FALSE,"골재소요량";#N/A,#N/A,FALSE,"골재소요량"}</definedName>
    <definedName name="wrn.골재소요량._1"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단가표지._1" hidden="1">{#N/A,#N/A,FALSE,"단가표지"}</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{#N/A,#N/A,FALSE,"도급대비시행율";#N/A,#N/A,FALSE,"결의서";#N/A,#N/A,FALSE,"내역서";#N/A,#N/A,FALSE,"도급예상"}</definedName>
    <definedName name="wrn.신" hidden="1">{#N/A,#N/A,TRUE,"토적및재료집계";#N/A,#N/A,TRUE,"토적및재료집계";#N/A,#N/A,TRUE,"단위량"}</definedName>
    <definedName name="wrn.신용." hidden="1">{#N/A,#N/A,TRUE,"토적및재료집계";#N/A,#N/A,TRUE,"토적및재료집계";#N/A,#N/A,TRUE,"단위량"}</definedName>
    <definedName name="wrn.신용찬." hidden="1">{#N/A,#N/A,TRUE,"토적및재료집계";#N/A,#N/A,TRUE,"토적및재료집계";#N/A,#N/A,TRUE,"단위량"}</definedName>
    <definedName name="wrn.실행품의." hidden="1">{#N/A,#N/A,FALSE,"갑지";#N/A,#N/A,FALSE,"개요";#N/A,#N/A,FALSE,"비목별";#N/A,#N/A,FALSE,"건물별";#N/A,#N/A,FALSE,"기구표";#N/A,#N/A,FALSE,"직원투입"}</definedName>
    <definedName name="wrn.안산교._.상부물량." hidden="1">{#N/A,#N/A,FALSE,"안산교";#N/A,#N/A,FALSE,"상부철근집계";#N/A,#N/A,FALSE,"상부산출근거"}</definedName>
    <definedName name="wrn.업체별._.견적공사명." hidden="1">{"SJ - 기본 보기",#N/A,FALSE,"공사별 외주견적"}</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운반시간._1" hidden="1">{#N/A,#N/A,FALSE,"운반시간"}</definedName>
    <definedName name="wrn.이정표." hidden="1">{#N/A,#N/A,FALSE,"이정표"}</definedName>
    <definedName name="wrn.이태원._.철근." hidden="1">{#N/A,#N/A,FALSE,"이태원철근"}</definedName>
    <definedName name="wrn.일위대가." hidden="1">{#N/A,#N/A,TRUE,"대가1"}</definedName>
    <definedName name="wrn.전라남도._.나주시._.신일아파트._.수지분석." hidden="1">{#N/A,#N/A,FALSE,"수지분석";#N/A,#N/A,FALSE,"수지분석"}</definedName>
    <definedName name="wrn.전열선출서." hidden="1">{#N/A,#N/A,FALSE,"전열산출서"}</definedName>
    <definedName name="wrn.조골재." hidden="1">{#N/A,#N/A,FALSE,"조골재"}</definedName>
    <definedName name="wrn.조골재._1" hidden="1">{#N/A,#N/A,FALSE,"조골재"}</definedName>
    <definedName name="wrn.준공조서." hidden="1">{#N/A,#N/A,FALSE,"정산총괄 ";#N/A,#N/A,FALSE,"정산설명개착"}</definedName>
    <definedName name="wrn.중공업군포견적서." hidden="1">{#N/A,#N/A,FALSE,"견적갑지";#N/A,#N/A,FALSE,"총괄표";#N/A,#N/A,FALSE,"철골공사";#N/A,#N/A,FALSE,"토목공사";#N/A,#N/A,FALSE,"판넬전기공사"}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진각빌딩." hidden="1">{#N/A,#N/A,FALSE,"품의서";#N/A,#N/A,FALSE,"견적실행대비분석표";#N/A,#N/A,FALSE,"공종별도급대비견적실행";#N/A,#N/A,FALSE,"외주공사 추정금액";#N/A,#N/A,FALSE,"공종별도급대비계약현황"}</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황금동." hidden="1">{#N/A,#N/A,FALSE,"단면 제원"}</definedName>
    <definedName name="WR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 hidden="1">{"'용역비'!$A$4:$C$8"}</definedName>
    <definedName name="WRTYH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rtyrt" hidden="1">{"'용역비'!$A$4:$C$8"}</definedName>
    <definedName name="wrtywrtywr" hidden="1">{"'용역비'!$A$4:$C$8"}</definedName>
    <definedName name="WRTYW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YHWRY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S">#REF!</definedName>
    <definedName name="WSO">#REF!</definedName>
    <definedName name="WSS">#REF!</definedName>
    <definedName name="WST">#REF!</definedName>
    <definedName name="WSUM">#REF!</definedName>
    <definedName name="WSVE">#REF!</definedName>
    <definedName name="Ws삼">#REF!</definedName>
    <definedName name="Ws이">#REF!</definedName>
    <definedName name="Ws일">#REF!</definedName>
    <definedName name="WT">#REF!</definedName>
    <definedName name="wuy" hidden="1">{"'용역비'!$A$4:$C$8"}</definedName>
    <definedName name="WW" hidden="1">#REF!</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EE">#REF!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#REF!</definedName>
    <definedName name="X" hidden="1">#REF!</definedName>
    <definedName name="X2_">#REF!</definedName>
    <definedName name="X9701D_일위대가_List">#REF!</definedName>
    <definedName name="XCVBGSDFGSER" hidden="1">#REF!</definedName>
    <definedName name="XCZC">#REF!</definedName>
    <definedName name="XCZCZC">#REF!</definedName>
    <definedName name="xdh" hidden="1">{"'용역비'!$A$4:$C$8"}</definedName>
    <definedName name="xm">#REF!</definedName>
    <definedName name="xmrrlwhrjs" hidden="1">{#N/A,#N/A,FALSE,"현장 NCR 분석";#N/A,#N/A,FALSE,"현장품질감사";#N/A,#N/A,FALSE,"현장품질감사"}</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X">#REF!</definedName>
    <definedName name="xxca" hidden="1">{"'Firr(선)'!$AS$1:$AY$62","'Firr(사)'!$AS$1:$AY$62","'Firr(회)'!$AS$1:$AY$62","'Firr(선)'!$L$1:$V$62","'Firr(사)'!$L$1:$V$62","'Firr(회)'!$L$1:$V$62"}</definedName>
    <definedName name="xxx">BlankMacro1</definedName>
    <definedName name="xxxx">BLCH</definedName>
    <definedName name="XXXXXX" hidden="1">{"'공사부문'!$A$6:$A$32"}</definedName>
    <definedName name="xy_cod_blk">#REF!</definedName>
    <definedName name="y" hidden="1">{"'용역비'!$A$4:$C$8"}</definedName>
    <definedName name="Y.S.KIM">#REF!,#REF!,#REF!,#REF!,#REF!,#REF!,#REF!,#REF!,#REF!,#REF!,#REF!,#REF!,#REF!,#REF!,#REF!,#REF!,#REF!,#REF!,#REF!</definedName>
    <definedName name="y_errchk">#REF!</definedName>
    <definedName name="Y3Y">#REF!</definedName>
    <definedName name="YC">#REF!</definedName>
    <definedName name="YERU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FU" hidden="1">{"'용역비'!$A$4:$C$8"}</definedName>
    <definedName name="yful.g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HJ">#REF!</definedName>
    <definedName name="yitd">#REF!</definedName>
    <definedName name="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L" hidden="1">{"'용역비'!$A$4:$C$8"}</definedName>
    <definedName name="yoo10">#REF!</definedName>
    <definedName name="yoo2">#REF!</definedName>
    <definedName name="yoo3">#REF!</definedName>
    <definedName name="yoo4">#REF!</definedName>
    <definedName name="yoo8">#REF!</definedName>
    <definedName name="YOUNG">#REF!</definedName>
    <definedName name="ysu">#REF!</definedName>
    <definedName name="ytdk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KY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re">BlankMacro1</definedName>
    <definedName name="YTRU6RTUY" hidden="1">#REF!</definedName>
    <definedName name="YT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ytwyt" hidden="1">#REF!</definedName>
    <definedName name="yu" hidden="1">{"'용역비'!$A$4:$C$8"}</definedName>
    <definedName name="YUB">#REF!</definedName>
    <definedName name="YUK" hidden="1">{"'용역비'!$A$4:$C$8"}</definedName>
    <definedName name="YUKOI" hidden="1">{"'용역비'!$A$4:$C$8"}</definedName>
    <definedName name="yulylf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UNG">#REF!</definedName>
    <definedName name="YUNG1">#REF!</definedName>
    <definedName name="yuyu" hidden="1">{#N/A,#N/A,FALSE,"포장2"}</definedName>
    <definedName name="YUYUY" hidden="1">{#N/A,#N/A,FALSE,"혼합골재"}</definedName>
    <definedName name="yy" hidden="1">{#N/A,#N/A,FALSE,"전력간선"}</definedName>
    <definedName name="YY0" hidden="1">{#N/A,#N/A,FALSE,"전력간선"}</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{"'도면'!$G$62:$H$63","'도면'!$G$62:$H$63"}</definedName>
    <definedName name="yyyyyyy" hidden="1">{"'공사부문'!$A$6:$A$32"}</definedName>
    <definedName name="yyyyyyyyyyyyu">BlankMacro1</definedName>
    <definedName name="y거ㅛ거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#REF!</definedName>
    <definedName name="Z_47CF822C_7D86_4B88_AF6F_11FB560082E4_.wvu.Rows" hidden="1">#REF!,#REF!,#REF!,#REF!</definedName>
    <definedName name="za" hidden="1">#REF!</definedName>
    <definedName name="ZB">#REF!</definedName>
    <definedName name="ZGCAGADF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K">[0]!BlankMacro1</definedName>
    <definedName name="ZM">[0]!BlankMacro1</definedName>
    <definedName name="zoomcolumn">#REF!</definedName>
    <definedName name="zoomrate">#REF!</definedName>
    <definedName name="ZP">#REF!</definedName>
    <definedName name="zs">ErrorHandler_1</definedName>
    <definedName name="zx" hidden="1">#REF!</definedName>
    <definedName name="ZXC" hidden="1">{#N/A,#N/A,FALSE,"이태원철근"}</definedName>
    <definedName name="zz">#REF!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[0]!ZZZZZZZ</definedName>
    <definedName name="λ">#REF!</definedName>
    <definedName name="ㄱ" hidden="1">{"'용역비'!$A$4:$C$8"}</definedName>
    <definedName name="ㄱ.">#REF!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{"'용역비'!$A$4:$C$8"}</definedName>
    <definedName name="ㄱㄱㄱ" hidden="1">{"'용역비'!$A$4:$C$8"}</definedName>
    <definedName name="ㄱㄱㄱㄱ">#REF!</definedName>
    <definedName name="ㄱㄱㄱㄱㄱ" hidden="1">{"'용역비'!$A$4:$C$8"}</definedName>
    <definedName name="ㄱㄱㄱㄱㄱㄱ" hidden="1">{"'용역비'!$A$4:$C$8"}</definedName>
    <definedName name="ㄱㄱㄱㄱㄱㄱㄱㄱㄱㄱㄱㄱ" hidden="1">{"'용역비'!$A$4:$C$8"}</definedName>
    <definedName name="ㄱㄱㄷ" hidden="1">{#N/A,#N/A,TRUE,"토적및재료집계";#N/A,#N/A,TRUE,"토적및재료집계";#N/A,#N/A,TRUE,"단위량"}</definedName>
    <definedName name="ㄱㄱ숃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ㄴㄷ송학"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내역">#REF!</definedName>
    <definedName name="ㄱㄷ">[0]!ㄱㄷ</definedName>
    <definedName name="ㄱㄷㄱㄷ" hidden="1">{#N/A,#N/A,FALSE,"2~8번"}</definedName>
    <definedName name="ㄱㄷㄴ" hidden="1">#REF!</definedName>
    <definedName name="ㄱㄷㄵㅅㅎ">#REF!</definedName>
    <definedName name="ㄱㄷㄷ">BlankMacro1</definedName>
    <definedName name="ㄱㄷㅅㄱㅈㄷ" hidden="1">#REF!</definedName>
    <definedName name="ㄱㄷ쇼" hidden="1">#REF!</definedName>
    <definedName name="ㄱㄷㅈ">#REF!</definedName>
    <definedName name="ㄱㄷㅈㄱㅂㅈㄷㄱ" hidden="1">#REF!</definedName>
    <definedName name="ㄱㄷㅈㄹ">BlankMacro1</definedName>
    <definedName name="ㄱㄷㅈㅂㄱ" hidden="1">#REF!</definedName>
    <definedName name="ㄱㄷㅈㅂㄱㄷ" hidden="1">#REF!</definedName>
    <definedName name="ㄱㄷㅈㅂㄷ" hidden="1">#REF!</definedName>
    <definedName name="ㄱㄷㅈㅄㄷ" hidden="1">#REF!</definedName>
    <definedName name="ㄱㄷ죠" hidden="1">#REF!</definedName>
    <definedName name="ㄱㄷㅎㄷ">#REF!</definedName>
    <definedName name="ㄱ단가">#REF!</definedName>
    <definedName name="ㄱ단목">#REF!</definedName>
    <definedName name="ㄱ단산">#REF!</definedName>
    <definedName name="ㄱ됵ㄷ" hidden="1">#REF!</definedName>
    <definedName name="ㄱ둊" hidden="1">#REF!</definedName>
    <definedName name="ㄱ둊셔교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ㄹ">#REF!</definedName>
    <definedName name="ㄱㄹㅈㄷㄱㅎ놓" hidden="1">#REF!</definedName>
    <definedName name="ㄱ려ㅓㅛ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ㄿ">#REF!</definedName>
    <definedName name="ㄱㄿㅍ">#REF!</definedName>
    <definedName name="ㄱㅁ" hidden="1">{#N/A,#N/A,FALSE,"전력간선"}</definedName>
    <definedName name="ㄱ서ㅗ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쇼ㅕㅑ">BlankMacro1</definedName>
    <definedName name="ㄱ숃교" hidden="1">#REF!</definedName>
    <definedName name="ㄱ일목">#REF!</definedName>
    <definedName name="ㄱ일위">#REF!</definedName>
    <definedName name="ㄱㅈ" hidden="1">{#N/A,#N/A,FALSE,"2~8번"}</definedName>
    <definedName name="ㄱㅈㄷㄱㅈㄷ" hidden="1">#REF!</definedName>
    <definedName name="ㄱㅈㄷㅂㄱ" hidden="1">#REF!</definedName>
    <definedName name="ㄱㅈㄷㅂㄱㄷㅈㄱㅎㅀㄴㅇㅀㄹ" hidden="1">#REF!</definedName>
    <definedName name="ㄱㅈㅂㄱㄷ" hidden="1">#REF!</definedName>
    <definedName name="ㄱㅈ셪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ㅈㅎ" hidden="1">#REF!</definedName>
    <definedName name="ㄱ젖굑고고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중기">#REF!</definedName>
    <definedName name="ㄱ중목">#REF!</definedName>
    <definedName name="ㄱㅎ" hidden="1">{"'용역비'!$A$4:$C$8"}</definedName>
    <definedName name="ㄱ홍" hidden="1">{#N/A,#N/A,FALSE,"현장 NCR 분석";#N/A,#N/A,FALSE,"현장품질감사";#N/A,#N/A,FALSE,"현장품질감사"}</definedName>
    <definedName name="ㄱ효ㅕ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 hidden="1">#REF!</definedName>
    <definedName name="가1">#REF!</definedName>
    <definedName name="가2">#REF!</definedName>
    <definedName name="가3">#REF!</definedName>
    <definedName name="가가">BlankMacro1</definedName>
    <definedName name="가건물손료">#REF!</definedName>
    <definedName name="가격">#REF!</definedName>
    <definedName name="가격점수">#REF!</definedName>
    <definedName name="가격조사표1">#REF!</definedName>
    <definedName name="가공조립가공">ROUND(SUM([0]!DCC,[0]!DCO,[0]!DCN)*100/#REF!,1)</definedName>
    <definedName name="가관지수링">#REF!</definedName>
    <definedName name="가구공사" hidden="1">{#N/A,#N/A,FALSE,"신청통보";#N/A,#N/A,FALSE,"기성확인서";#N/A,#N/A,FALSE,"기성내역서"}</definedName>
    <definedName name="가구공사소계">#REF!</definedName>
    <definedName name="가나">#REF!</definedName>
    <definedName name="가나_8">#REF!</definedName>
    <definedName name="가나다">[0]!가나다</definedName>
    <definedName name="가노">#REF!</definedName>
    <definedName name="가도" hidden="1">#REF!</definedName>
    <definedName name="가라">BlankMacro1</definedName>
    <definedName name="가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로등">[0]!가로등</definedName>
    <definedName name="가로등부표1">#REF!</definedName>
    <definedName name="가로등부표2">#REF!,#REF!</definedName>
    <definedName name="가로등입력">[0]!가로등입력</definedName>
    <definedName name="가로등주">#REF!</definedName>
    <definedName name="가로양식">#REF!</definedName>
    <definedName name="가로형천장양면재계">#REF!</definedName>
    <definedName name="가로형천장양면재계재계">#REF!</definedName>
    <definedName name="가로형천장재계">#REF!</definedName>
    <definedName name="가링">#REF!</definedName>
    <definedName name="가링_8">#REF!</definedName>
    <definedName name="가모">BlankMacro1</definedName>
    <definedName name="가몰탈">#REF!</definedName>
    <definedName name="가사">BlankMacro1</definedName>
    <definedName name="가설">#REF!</definedName>
    <definedName name="가설경비">#REF!</definedName>
    <definedName name="가설공사">#REF!</definedName>
    <definedName name="가설공사노무비합계">#REF!</definedName>
    <definedName name="가설공사비">#REF!</definedName>
    <definedName name="가설공사재료비합계">#REF!</definedName>
    <definedName name="가설노무">#REF!</definedName>
    <definedName name="가설방음벽" hidden="1">{#N/A,#N/A,FALSE,"골재소요량";#N/A,#N/A,FALSE,"골재소요량"}</definedName>
    <definedName name="가설비">#REF!</definedName>
    <definedName name="가설사무소">#REF!</definedName>
    <definedName name="가설사무실">#REF!</definedName>
    <definedName name="가설사무실경">#REF!</definedName>
    <definedName name="가설재료">#REF!</definedName>
    <definedName name="가설창고">#REF!</definedName>
    <definedName name="가설창고경">#REF!</definedName>
    <definedName name="가스" hidden="1">{#N/A,#N/A,FALSE,"CCTV"}</definedName>
    <definedName name="가스." hidden="1">{#N/A,#N/A,FALSE,"전력간선"}</definedName>
    <definedName name="가스실행내역" hidden="1">{#N/A,#N/A,FALSE,"전력간선"}</definedName>
    <definedName name="가시R4">#REF!</definedName>
    <definedName name="가시R4경">#REF!</definedName>
    <definedName name="가시R4노">#REF!</definedName>
    <definedName name="가시R4재">#REF!</definedName>
    <definedName name="가시나무R4">#REF!</definedName>
    <definedName name="가시나무R5">#REF!</definedName>
    <definedName name="가시나무R6">#REF!</definedName>
    <definedName name="가시나무R8">#REF!</definedName>
    <definedName name="가실" hidden="1">{#N/A,#N/A,FALSE,"전력간선"}</definedName>
    <definedName name="가아" hidden="1">#REF!</definedName>
    <definedName name="가옥" hidden="1">{#N/A,#N/A,FALSE,"속도"}</definedName>
    <definedName name="가원형4회">#REF!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자" hidden="1">#REF!</definedName>
    <definedName name="가중나무B10">#REF!</definedName>
    <definedName name="가중나무B4">#REF!</definedName>
    <definedName name="가중나무B5">#REF!</definedName>
    <definedName name="가중나무B6">#REF!</definedName>
    <definedName name="가중나무B8">#REF!</definedName>
    <definedName name="가철근">#REF!</definedName>
    <definedName name="가콘25">#REF!</definedName>
    <definedName name="가콘40">#REF!</definedName>
    <definedName name="가하">BlankMacro1</definedName>
    <definedName name="가합">#REF!</definedName>
    <definedName name="가합_6">#REF!</definedName>
    <definedName name="각재">#REF!</definedName>
    <definedName name="각종단가">#REF!</definedName>
    <definedName name="간" hidden="1">{#N/A,#N/A,FALSE,"포장단가"}</definedName>
    <definedName name="간.노">#REF!</definedName>
    <definedName name="간노">#REF!</definedName>
    <definedName name="간노1">#REF!</definedName>
    <definedName name="간노2">#REF!</definedName>
    <definedName name="간노율">#N/A</definedName>
    <definedName name="간노율_8">NA()</definedName>
    <definedName name="간다" hidden="1">{"'공사부문'!$A$6:$A$32"}</definedName>
    <definedName name="간부3">#REF!</definedName>
    <definedName name="간부4">#REF!</definedName>
    <definedName name="간부회관">#REF!</definedName>
    <definedName name="간부회관2">#REF!</definedName>
    <definedName name="간부회관3">#REF!</definedName>
    <definedName name="간부회관4">#REF!</definedName>
    <definedName name="간비울">#N/A</definedName>
    <definedName name="간선물량산출REV.3">#REF!</definedName>
    <definedName name="간선변경">BlankMacro1</definedName>
    <definedName name="간접경비" hidden="1">#REF!</definedName>
    <definedName name="간접노무">#REF!</definedName>
    <definedName name="간접노무비">#REF!</definedName>
    <definedName name="간접노무비1">#REF!</definedName>
    <definedName name="간접노무비2">#REF!</definedName>
    <definedName name="간접노무비4">#REF!</definedName>
    <definedName name="간접노무비요율">#REF!</definedName>
    <definedName name="간접노무비율">#REF!</definedName>
    <definedName name="간접비" hidden="1">{#N/A,#N/A,FALSE,"갑지";#N/A,#N/A,FALSE,"개요";#N/A,#N/A,FALSE,"비목별";#N/A,#N/A,FALSE,"건물별";#N/A,#N/A,FALSE,"기구표";#N/A,#N/A,FALSE,"직원투입"}</definedName>
    <definedName name="간접비1" hidden="1">{#N/A,#N/A,FALSE,"갑지";#N/A,#N/A,FALSE,"개요";#N/A,#N/A,FALSE,"비목별";#N/A,#N/A,FALSE,"건물별";#N/A,#N/A,FALSE,"기구표";#N/A,#N/A,FALSE,"직원투입"}</definedName>
    <definedName name="간접율">#REF!</definedName>
    <definedName name="간접인건비__입력">#REF!</definedName>
    <definedName name="간접인건비요율">#REF!</definedName>
    <definedName name="간접재료비">#REF!</definedName>
    <definedName name="간지">#REF!</definedName>
    <definedName name="간지1">{"Book1","수시.XLS"}</definedName>
    <definedName name="간지100" hidden="1">{#N/A,#N/A,TRUE,"대가1"}</definedName>
    <definedName name="간지101" hidden="1">{#N/A,#N/A,TRUE,"대가1"}</definedName>
    <definedName name="간지2">#REF!</definedName>
    <definedName name="간지3">#REF!</definedName>
    <definedName name="간지4444" hidden="1">{#N/A,#N/A,TRUE,"대가1"}</definedName>
    <definedName name="간지555" hidden="1">{#N/A,#N/A,TRUE,"대가1"}</definedName>
    <definedName name="간지6666" hidden="1">{#N/A,#N/A,TRUE,"대가1"}</definedName>
    <definedName name="간지7" hidden="1">{#N/A,#N/A,FALSE,"골재소요량";#N/A,#N/A,FALSE,"골재소요량"}</definedName>
    <definedName name="간지888" hidden="1">{#N/A,#N/A,TRUE,"대가1"}</definedName>
    <definedName name="간지999" hidden="1">{#N/A,#N/A,TRUE,"대가1"}</definedName>
    <definedName name="간호">#REF!</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란다">ErrorHandler_1</definedName>
    <definedName name="감">BlankMacro1</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가">#REF!</definedName>
    <definedName name="감가상각비">#REF!</definedName>
    <definedName name="감감">#N/A</definedName>
    <definedName name="감나무">#REF!</definedName>
    <definedName name="감독2" hidden="1">{#N/A,#N/A,FALSE,"단가표지"}</definedName>
    <definedName name="감독3" hidden="1">{#N/A,#N/A,FALSE,"단가표지"}</definedName>
    <definedName name="감리" hidden="1">{#N/A,#N/A,FALSE,"현장 NCR 분석";#N/A,#N/A,FALSE,"현장품질감사";#N/A,#N/A,FALSE,"현장품질감사"}</definedName>
    <definedName name="감리단" hidden="1">{#N/A,#N/A,FALSE,"현장 NCR 분석";#N/A,#N/A,FALSE,"현장품질감사";#N/A,#N/A,FALSE,"현장품질감사"}</definedName>
    <definedName name="감리단1" hidden="1">{#N/A,#N/A,FALSE,"현장 NCR 분석";#N/A,#N/A,FALSE,"현장품질감사";#N/A,#N/A,FALSE,"현장품질감사"}</definedName>
    <definedName name="감리상주" hidden="1">{#N/A,#N/A,FALSE,"지침";#N/A,#N/A,FALSE,"환경분석";#N/A,#N/A,FALSE,"Sheet16"}</definedName>
    <definedName name="감복만" hidden="1">{#N/A,#N/A,FALSE,"교리2"}</definedName>
    <definedName name="감승주" hidden="1">{#N/A,#N/A,FALSE,"교리2"}</definedName>
    <definedName name="감지기">#REF!</definedName>
    <definedName name="감철근">#REF!</definedName>
    <definedName name="갑">#REF!</definedName>
    <definedName name="갑03">#REF!</definedName>
    <definedName name="갑지">#REF!</definedName>
    <definedName name="갑지_8">#REF!</definedName>
    <definedName name="갑지1">#REF!</definedName>
    <definedName name="갑지1_8">#REF!</definedName>
    <definedName name="갑지2" hidden="1">{#N/A,#N/A,TRUE,"대가1"}</definedName>
    <definedName name="갑지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333" hidden="1">{#N/A,#N/A,TRUE,"대가1"}</definedName>
    <definedName name="갑지777" hidden="1">{#N/A,#N/A,TRUE,"대가1"}</definedName>
    <definedName name="갑지b"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갑지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사">#REF!</definedName>
    <definedName name="갑지임" hidden="1">#REF!</definedName>
    <definedName name="갑지총계">#REF!</definedName>
    <definedName name="갑진01">#REF!,#REF!</definedName>
    <definedName name="값">#REF!</definedName>
    <definedName name="강">#REF!</definedName>
    <definedName name="강가딘">#REF!</definedName>
    <definedName name="강가딘_8">#REF!</definedName>
    <definedName name="강강" hidden="1">{#N/A,#N/A,FALSE,"기안지";#N/A,#N/A,FALSE,"통신지"}</definedName>
    <definedName name="강경">#REF!</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파일" hidden="1">{#N/A,#N/A,FALSE,"부대1"}</definedName>
    <definedName name="강교" hidden="1">{#N/A,#N/A,FALSE,"포장2"}</definedName>
    <definedName name="강구조물" hidden="1">{#N/A,#N/A,FALSE,"포장1";#N/A,#N/A,FALSE,"포장1"}</definedName>
    <definedName name="강당내역">#REF!</definedName>
    <definedName name="강당내역_8">#REF!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리단" hidden="1">{#N/A,#N/A,FALSE,"현장 NCR 분석";#N/A,#N/A,FALSE,"현장품질감사";#N/A,#N/A,FALSE,"현장품질감사"}</definedName>
    <definedName name="강아지" hidden="1">#REF!</definedName>
    <definedName name="강의">#REF!</definedName>
    <definedName name="강의_8">#REF!</definedName>
    <definedName name="강자">#REF!</definedName>
    <definedName name="강재" hidden="1">{#N/A,#N/A,FALSE,"배수1"}</definedName>
    <definedName name="강전기계조립공">#REF!</definedName>
    <definedName name="강정근" hidden="1">{"'도면'!$G$62:$H$63","'도면'!$G$62:$H$63"}</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구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개나리">#REF!</definedName>
    <definedName name="개나리12">#REF!</definedName>
    <definedName name="개나리3">#REF!</definedName>
    <definedName name="개나리5">#REF!</definedName>
    <definedName name="개나리7">#REF!</definedName>
    <definedName name="개나리9">#REF!</definedName>
    <definedName name="개발비산출근거">#REF!</definedName>
    <definedName name="개산견적" hidden="1">{#N/A,#N/A,FALSE,"갑지";#N/A,#N/A,FALSE,"개요";#N/A,#N/A,FALSE,"비목별";#N/A,#N/A,FALSE,"건물별";#N/A,#N/A,FALSE,"기구표";#N/A,#N/A,FALSE,"직원투입"}</definedName>
    <definedName name="개선목차" hidden="1">{#N/A,#N/A,FALSE,"현장 NCR 분석";#N/A,#N/A,FALSE,"현장품질감사";#N/A,#N/A,FALSE,"현장품질감사"}</definedName>
    <definedName name="개소">#REF!</definedName>
    <definedName name="개소당">#REF!</definedName>
    <definedName name="개쉬땅1204">#REF!</definedName>
    <definedName name="개쉬땅1506">#REF!</definedName>
    <definedName name="개요">BLCH</definedName>
    <definedName name="개요부분">#REF!</definedName>
    <definedName name="개지랄5" hidden="1">#REF!</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걀" hidden="1">{#N/A,#N/A,FALSE,"포장단가"}</definedName>
    <definedName name="거">#REF!</definedName>
    <definedName name="거리1">#REF!</definedName>
    <definedName name="거리2">#REF!</definedName>
    <definedName name="거리3">#REF!</definedName>
    <definedName name="거리4">#REF!</definedName>
    <definedName name="거제" hidden="1">{#N/A,#N/A,FALSE,"이태원철근"}</definedName>
    <definedName name="거제2" hidden="1">{#N/A,#N/A,FALSE,"이태원철근"}</definedName>
    <definedName name="거제현장" hidden="1">{#N/A,#N/A,FALSE,"이태원철근"}</definedName>
    <definedName name="거ㅏ" hidden="1">#REF!</definedName>
    <definedName name="건강보험료요율">#REF!</definedName>
    <definedName name="건명">#REF!</definedName>
    <definedName name="건목">53461</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장">#REF!</definedName>
    <definedName name="건접노무비4">#REF!</definedName>
    <definedName name="건축" hidden="1">{#N/A,#N/A,FALSE,"견적갑지";#N/A,#N/A,FALSE,"총괄표";#N/A,#N/A,FALSE,"철골공사";#N/A,#N/A,FALSE,"토목공사";#N/A,#N/A,FALSE,"판넬전기공사"}</definedName>
    <definedName name="건축가실" hidden="1">#REF!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비목집계" hidden="1">{#N/A,#N/A,FALSE,"표지"}</definedName>
    <definedName name="건축원가" hidden="1">#REF!</definedName>
    <definedName name="건축토공" hidden="1">{#N/A,#N/A,FALSE,"기안지";#N/A,#N/A,FALSE,"통신지"}</definedName>
    <definedName name="걷기고압">#REF!</definedName>
    <definedName name="걷기일반">#REF!</definedName>
    <definedName name="검___조___부">#REF!</definedName>
    <definedName name="검ㄴ" hidden="1">{#N/A,#N/A,FALSE,"이정표"}</definedName>
    <definedName name="검조부">#REF!</definedName>
    <definedName name="겉장">#REF!</definedName>
    <definedName name="겉장_8">#REF!</definedName>
    <definedName name="겉표지">#REF!</definedName>
    <definedName name="겨" hidden="1">{"'용역비'!$A$4:$C$8"}</definedName>
    <definedName name="겨격" hidden="1">#REF!</definedName>
    <definedName name="겨제">#REF!</definedName>
    <definedName name="견">#REF!,#REF!</definedName>
    <definedName name="견1">BlankMacro1</definedName>
    <definedName name="견적" hidden="1">#REF!</definedName>
    <definedName name="견적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#REF!</definedName>
    <definedName name="견적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금액">#N/A</definedName>
    <definedName name="견적내역">#REF!</definedName>
    <definedName name="견적대비">BlankMacro1</definedName>
    <definedName name="견적대비1">BlankMacro1</definedName>
    <definedName name="견적대비권">#REF!</definedName>
    <definedName name="견적사항요약">#REF!</definedName>
    <definedName name="견적사항요약_6">[0]!견적사항요약_6</definedName>
    <definedName name="견적사항요약_8">[0]!견적사항요약_8</definedName>
    <definedName name="견적서">#REF!</definedName>
    <definedName name="견적서1">#REF!</definedName>
    <definedName name="견적서2">[0]!견적서2</definedName>
    <definedName name="견적서3">#REF!</definedName>
    <definedName name="견적서4">#REF!</definedName>
    <definedName name="견적서5">#REF!</definedName>
    <definedName name="견적서6">#REF!</definedName>
    <definedName name="견적서c">#REF!</definedName>
    <definedName name="견적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제출보고서">#REF!</definedName>
    <definedName name="견적조건" hidden="1">{#N/A,#N/A,FALSE,"CCTV"}</definedName>
    <definedName name="견적조건8" hidden="1">{#N/A,#N/A,FALSE,"CCTV"}</definedName>
    <definedName name="견적집계">#REF!</definedName>
    <definedName name="견적탱크">#REF!</definedName>
    <definedName name="견적토목">#REF!</definedName>
    <definedName name="견적품의">#REF!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{#N/A,#N/A,FALSE,"포장2"}</definedName>
    <definedName name="결과">#REF!</definedName>
    <definedName name="결과_6">[0]!결과_6</definedName>
    <definedName name="결과_8">[0]!결과_8</definedName>
    <definedName name="결과값">#REF!</definedName>
    <definedName name="결재" hidden="1">{#N/A,#N/A,FALSE,"포장단가"}</definedName>
    <definedName name="결정치">#REF!</definedName>
    <definedName name="결제">#N/A</definedName>
    <definedName name="결제금액">#N/A</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0907003">#REF!</definedName>
    <definedName name="경1">#REF!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관석">#REF!</definedName>
    <definedName name="경기노임">#REF!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량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부선">#REF!</definedName>
    <definedName name="경비">#REF!</definedName>
    <definedName name="經費">#REF!</definedName>
    <definedName name="경비2">#REF!</definedName>
    <definedName name="경비3">#REF!</definedName>
    <definedName name="경비4">#REF!</definedName>
    <definedName name="경비배부">#REF!</definedName>
    <definedName name="경비배부율">#REF!</definedName>
    <definedName name="경비율">#REF!</definedName>
    <definedName name="경비율표">#REF!</definedName>
    <definedName name="경비융" hidden="1">#REF!</definedName>
    <definedName name="경비집계" hidden="1">{"'용역비'!$A$4:$C$8"}</definedName>
    <definedName name="경비참조">#REF!</definedName>
    <definedName name="경비ㅣㅣ">#REF!</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대">#REF!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2000">#REF!</definedName>
    <definedName name="경영99">#REF!</definedName>
    <definedName name="경영상태">#REF!</definedName>
    <definedName name="경운기" hidden="1">{#N/A,#N/A,FALSE,"포장단가"}</definedName>
    <definedName name="경유">#REF!</definedName>
    <definedName name="경유가격">[0]!경유가격</definedName>
    <definedName name="계">#REF!</definedName>
    <definedName name="계___령___공">#REF!</definedName>
    <definedName name="계_장_공">#REF!</definedName>
    <definedName name="계령공">#REF!</definedName>
    <definedName name="계산">#REF!</definedName>
    <definedName name="계산서" hidden="1">{#N/A,#N/A,FALSE,"견적갑지";#N/A,#N/A,FALSE,"총괄표";#N/A,#N/A,FALSE,"철골공사";#N/A,#N/A,FALSE,"토목공사";#N/A,#N/A,FALSE,"판넬전기공사"}</definedName>
    <definedName name="계산조건">#REF!,#REF!</definedName>
    <definedName name="계산조건1">#REF!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#REF!</definedName>
    <definedName name="계수B5">#REF!</definedName>
    <definedName name="계수B6">#REF!</definedName>
    <definedName name="계수B8">#REF!</definedName>
    <definedName name="계약견적">#REF!</definedName>
    <definedName name="계약공기">#REF!</definedName>
    <definedName name="계약단">#REF!</definedName>
    <definedName name="계약일">#REF!</definedName>
    <definedName name="계약일_8">#REF!</definedName>
    <definedName name="계양도서관">#REF!</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전2" hidden="1">#REF!</definedName>
    <definedName name="계정분류">OFFSET(#REF!,0,0,COUNTA(#REF!),1)</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#REF!</definedName>
    <definedName name="고" hidden="1">{#N/A,#N/A,FALSE,"현장 NCR 분석";#N/A,#N/A,FALSE,"현장품질감사";#N/A,#N/A,FALSE,"현장품질감사"}</definedName>
    <definedName name="고가">#REF!</definedName>
    <definedName name="고가초소">#REF!</definedName>
    <definedName name="고광3">#REF!</definedName>
    <definedName name="고광5">#REF!</definedName>
    <definedName name="고급">#REF!</definedName>
    <definedName name="고급기능사">#REF!</definedName>
    <definedName name="고급기술자">#REF!</definedName>
    <definedName name="고급달">#REF!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_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기">#REF!</definedName>
    <definedName name="고기달">#REF!</definedName>
    <definedName name="고려화학견적">{"Book1","수시.XLS"}</definedName>
    <definedName name="고령">#REF!</definedName>
    <definedName name="고령1">#REF!</definedName>
    <definedName name="고배">#REF!</definedName>
    <definedName name="고배단가2">#REF!</definedName>
    <definedName name="고성" hidden="1">{"'도면'!$G$62:$H$63","'도면'!$G$62:$H$63"}</definedName>
    <definedName name="고압">#REF!</definedName>
    <definedName name="고압반">#REF!</definedName>
    <definedName name="고압반노">#REF!</definedName>
    <definedName name="고압케14">#REF!</definedName>
    <definedName name="고압케14노">#REF!</definedName>
    <definedName name="고압케22">#REF!</definedName>
    <definedName name="고압케22노">#REF!</definedName>
    <definedName name="고압케38">#REF!</definedName>
    <definedName name="고압케38노">#REF!</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여원" hidden="1">{#N/A,#N/A,FALSE,"이태원철근"}</definedName>
    <definedName name="고용보험료2">#REF!</definedName>
    <definedName name="고용보험료요율">#REF!</definedName>
    <definedName name="고용보험료율">#REF!</definedName>
    <definedName name="고장">#REF!</definedName>
    <definedName name="고재">#REF!</definedName>
    <definedName name="고정경비">#REF!</definedName>
    <definedName name="고케">#REF!</definedName>
    <definedName name="곡동" hidden="1">{"'Firr(선)'!$AS$1:$AY$62","'Firr(사)'!$AS$1:$AY$62","'Firr(회)'!$AS$1:$AY$62","'Firr(선)'!$L$1:$V$62","'Firr(사)'!$L$1:$V$62","'Firr(회)'!$L$1:$V$62"}</definedName>
    <definedName name="곤ㅇ" hidden="1">{#N/A,#N/A,FALSE,"전력간선"}</definedName>
    <definedName name="골간접">#REF!</definedName>
    <definedName name="골건설">#REF!</definedName>
    <definedName name="골경비">#REF!</definedName>
    <definedName name="골관리">#REF!</definedName>
    <definedName name="골뱅이">#REF!</definedName>
    <definedName name="골보험">#REF!</definedName>
    <definedName name="골부가">#REF!</definedName>
    <definedName name="골안전">#REF!</definedName>
    <definedName name="골이윤">#REF!</definedName>
    <definedName name="골재" hidden="1">{#N/A,#N/A,FALSE,"혼합골재"}</definedName>
    <definedName name="골재Q모래불량">#REF!</definedName>
    <definedName name="골재Q자갈불량">#REF!</definedName>
    <definedName name="골재Q잡석불량">#REF!</definedName>
    <definedName name="골조">#REF!</definedName>
    <definedName name="골조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곰" hidden="1">{#N/A,#N/A,FALSE,"구조1"}</definedName>
    <definedName name="곰솔2508">#REF!</definedName>
    <definedName name="곰솔3010">#REF!</definedName>
    <definedName name="곰솔R10">#REF!</definedName>
    <definedName name="곰솔R12">#REF!</definedName>
    <definedName name="곰솔R15">#REF!</definedName>
    <definedName name="곱">#REF!</definedName>
    <definedName name="곱곱">#REF!</definedName>
    <definedName name="공">#REF!</definedName>
    <definedName name="공.기">#REF!</definedName>
    <definedName name="공_____종">#REF!</definedName>
    <definedName name="공___종">#REF!</definedName>
    <definedName name="공1">#REF!</definedName>
    <definedName name="공10">BlankMacro1</definedName>
    <definedName name="공2">#REF!</definedName>
    <definedName name="공3">#REF!</definedName>
    <definedName name="공4">#REF!</definedName>
    <definedName name="공5">#REF!</definedName>
    <definedName name="공7">#REF!</definedName>
    <definedName name="공8">#REF!</definedName>
    <definedName name="공9">#REF!</definedName>
    <definedName name="공9501">#REF!</definedName>
    <definedName name="공9501_8">#REF!</definedName>
    <definedName name="공간노">#N/A</definedName>
    <definedName name="공간노_8">NA()</definedName>
    <definedName name="공공" hidden="1">{#N/A,#N/A,FALSE,"이태원철근"}</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#REF!</definedName>
    <definedName name="공궝">BlankMacro1</definedName>
    <definedName name="공급가액">#REF!</definedName>
    <definedName name="공급가액1">#REF!</definedName>
    <definedName name="공급가액10">#REF!</definedName>
    <definedName name="공급가액11">#REF!</definedName>
    <definedName name="공급가액12">#REF!</definedName>
    <definedName name="공급가액13">#REF!</definedName>
    <definedName name="공급가액2">#REF!</definedName>
    <definedName name="공급가액3">#REF!</definedName>
    <definedName name="공급가액4">#REF!</definedName>
    <definedName name="공급가액5">#REF!</definedName>
    <definedName name="공급가액6">#REF!</definedName>
    <definedName name="공급가액7">#REF!</definedName>
    <definedName name="공급가액8">#REF!</definedName>
    <definedName name="공급가액9">#REF!</definedName>
    <definedName name="공기">#REF!</definedName>
    <definedName name="공기1" hidden="1">#REF!</definedName>
    <definedName name="공내역">#REF!</definedName>
    <definedName name="공노단">#REF!</definedName>
    <definedName name="공동구토공" hidden="1">{#N/A,#N/A,FALSE,"기안지";#N/A,#N/A,FALSE,"통신지"}</definedName>
    <definedName name="공량" hidden="1">{"'용역비'!$A$4:$C$8"}</definedName>
    <definedName name="공명">#REF!</definedName>
    <definedName name="공명1">#REF!</definedName>
    <definedName name="공무">#REF!</definedName>
    <definedName name="공무팀">#REF!</definedName>
    <definedName name="공문">#REF!</definedName>
    <definedName name="공비">#REF!</definedName>
    <definedName name="공사">#REF!</definedName>
    <definedName name="공사감독자">#REF!</definedName>
    <definedName name="공사개요">#REF!</definedName>
    <definedName name="공사개요_6">[0]!공사개요_6</definedName>
    <definedName name="공사개요_8">[0]!공사개요_8</definedName>
    <definedName name="공사개요1">#REF!</definedName>
    <definedName name="공사개요2">#REF!</definedName>
    <definedName name="공사개요3">#REF!</definedName>
    <definedName name="공사개요4">#REF!</definedName>
    <definedName name="공사계획서">#REF!</definedName>
    <definedName name="공사금액">#REF!</definedName>
    <definedName name="공사기간">#REF!</definedName>
    <definedName name="공사내역서" hidden="1">#REF!</definedName>
    <definedName name="공사내용1">#REF!</definedName>
    <definedName name="공사내용10">#REF!</definedName>
    <definedName name="공사내용11">#REF!</definedName>
    <definedName name="공사내용12">#REF!</definedName>
    <definedName name="공사내용13">#REF!</definedName>
    <definedName name="공사내용2">#REF!</definedName>
    <definedName name="공사내용3">#REF!</definedName>
    <definedName name="공사내용4">#REF!</definedName>
    <definedName name="공사내용5">#REF!</definedName>
    <definedName name="공사내용6">#REF!</definedName>
    <definedName name="공사내용7">#REF!</definedName>
    <definedName name="공사내용8">#REF!</definedName>
    <definedName name="공사내용9">#REF!</definedName>
    <definedName name="공사노무비단가2" hidden="1">{"'용역비'!$A$4:$C$8"}</definedName>
    <definedName name="공사노임">#REF!</definedName>
    <definedName name="공사명">#REF!</definedName>
    <definedName name="공사범위">#REF!</definedName>
    <definedName name="공사보험율">#REF!</definedName>
    <definedName name="공사비">#REF!</definedName>
    <definedName name="공사비명세서" hidden="1">{"'단계별시설공사비'!$A$3:$K$51"}</definedName>
    <definedName name="공사비산출">#REF!</definedName>
    <definedName name="공사비집">#REF!</definedName>
    <definedName name="공사비집계표">#REF!</definedName>
    <definedName name="공사비집계표_6">[0]!공사비집계표_6</definedName>
    <definedName name="공사비집계표_8">[0]!공사비집계표_8</definedName>
    <definedName name="공사어음기간">#REF!</definedName>
    <definedName name="공사어음비율">#REF!</definedName>
    <definedName name="공사예산">#REF!</definedName>
    <definedName name="공사원가">#REF!</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#REF!</definedName>
    <definedName name="공사원가명세서분석표1">#REF!</definedName>
    <definedName name="공사위치">#REF!</definedName>
    <definedName name="공사임율산출">#REF!</definedName>
    <definedName name="공사잔금">#N/A</definedName>
    <definedName name="공사준공표시석" hidden="1">{#N/A,#N/A,FALSE,"골재소요량";#N/A,#N/A,FALSE,"골재소요량"}</definedName>
    <definedName name="공사총액">#REF!</definedName>
    <definedName name="공사현금비율">#REF!</definedName>
    <definedName name="공수1">BLCH</definedName>
    <definedName name="공수계">#REF!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양식" hidden="1">{#N/A,#N/A,FALSE,"교리2"}</definedName>
    <definedName name="공용">#REF!</definedName>
    <definedName name="공용1">#REF!</definedName>
    <definedName name="공원계산서" hidden="1">{#N/A,#N/A,TRUE,"토적및재료집계";#N/A,#N/A,TRUE,"토적및재료집계";#N/A,#N/A,TRUE,"단위량"}</definedName>
    <definedName name="공원등기초" hidden="1">{#VALUE!,#VALUE!,TRUE,"골재소요량";#VALUE!,#N/A,FALSE,"골재소요량"}</definedName>
    <definedName name="공일">#REF!</definedName>
    <definedName name="공작실">#REF!</definedName>
    <definedName name="공장동" hidden="1">#REF!</definedName>
    <definedName name="공정">#REF!</definedName>
    <definedName name="공정1">BlankMacro1</definedName>
    <definedName name="공정량">#REF!</definedName>
    <definedName name="공정별"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공정수량">#REF!</definedName>
    <definedName name="공정집계">#REF!</definedName>
    <definedName name="공정표">#REF!</definedName>
    <definedName name="공정표_6">[0]!공정표_6</definedName>
    <definedName name="공정표_8">[0]!공정표_8</definedName>
    <definedName name="공조실급수2">#REF!</definedName>
    <definedName name="공종">#N/A</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A">#REF!</definedName>
    <definedName name="공종AC">#REF!</definedName>
    <definedName name="공종간지" hidden="1">#REF!</definedName>
    <definedName name="공종고압">#REF!</definedName>
    <definedName name="공종명">#REF!</definedName>
    <definedName name="공종별수량합산_qry">#REF!</definedName>
    <definedName name="공종분류">OFFSET(#REF!,0,0,COUNTA(#REF!),1)</definedName>
    <definedName name="공토공단위당">#REF!</definedName>
    <definedName name="공통">#REF!</definedName>
    <definedName name="공통가설" hidden="1">#REF!</definedName>
    <definedName name="공통가설공사">#REF!</definedName>
    <definedName name="공통경비">#REF!</definedName>
    <definedName name="공통노무비">#REF!</definedName>
    <definedName name="공통배부">#REF!</definedName>
    <definedName name="공통비" hidden="1">#REF!</definedName>
    <definedName name="공통상각">#REF!</definedName>
    <definedName name="공통일위">#REF!</definedName>
    <definedName name="공통재료비">#REF!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갉">#REF!,#REF!,#REF!</definedName>
    <definedName name="관경">#REF!</definedName>
    <definedName name="관경1">#REF!</definedName>
    <definedName name="관경비금액">#REF!</definedName>
    <definedName name="관경비단가">#REF!</definedName>
    <definedName name="관공제">#REF!</definedName>
    <definedName name="관급">#REF!,#REF!,#REF!</definedName>
    <definedName name="관급1">#REF!,#REF!,#REF!</definedName>
    <definedName name="관급단가">#REF!</definedName>
    <definedName name="관급자재">#REF!</definedName>
    <definedName name="관급자재2">#N/A</definedName>
    <definedName name="관급자재대">[0]!관급자재대</definedName>
    <definedName name="관급자재비">#REF!</definedName>
    <definedName name="관급자재표">관급자재2</definedName>
    <definedName name="관급자재확정">#REF!</definedName>
    <definedName name="관급재료비">#REF!</definedName>
    <definedName name="관급조달" hidden="1">{#N/A,#N/A,FALSE,"Sheet1"}</definedName>
    <definedName name="관급집계">BlankMacro1</definedName>
    <definedName name="관노" hidden="1">{#N/A,#N/A,FALSE,"포장2"}</definedName>
    <definedName name="관노무비금액">#REF!</definedName>
    <definedName name="관노무비단가">#REF!</definedName>
    <definedName name="관두께">#REF!</definedName>
    <definedName name="관로연장거리">#REF!</definedName>
    <definedName name="관로총괄">#REF!</definedName>
    <definedName name="관로터파기">#REF!</definedName>
    <definedName name="관로토공" hidden="1">{#N/A,#N/A,FALSE,"골재소요량";#N/A,#N/A,FALSE,"골재소요량"}</definedName>
    <definedName name="관리" hidden="1">{#N/A,#N/A,FALSE,"포장2"}</definedName>
    <definedName name="관리비2" hidden="1">{#N/A,#N/A,FALSE,"갑지";#N/A,#N/A,FALSE,"개요";#N/A,#N/A,FALSE,"비목별";#N/A,#N/A,FALSE,"건물별";#N/A,#N/A,FALSE,"기구표";#N/A,#N/A,FALSE,"직원투입"}</definedName>
    <definedName name="관리율">#REF!</definedName>
    <definedName name="관목계">#REF!</definedName>
    <definedName name="관수량">#REF!</definedName>
    <definedName name="관외경">#REF!</definedName>
    <definedName name="관용접300간재">#REF!</definedName>
    <definedName name="관용접300노무">#REF!</definedName>
    <definedName name="관재료비금액">#REF!</definedName>
    <definedName name="관재료비단가">#REF!</definedName>
    <definedName name="관절단300간재">#REF!</definedName>
    <definedName name="관절단300노무">#REF!</definedName>
    <definedName name="관정지반고">#REF!</definedName>
    <definedName name="관제원">#REF!</definedName>
    <definedName name="관체적">#REF!</definedName>
    <definedName name="관토피">#REF!</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#REF!</definedName>
    <definedName name="광나무1203">#REF!</definedName>
    <definedName name="광나무1506">#REF!</definedName>
    <definedName name="광나무H1.0">#REF!</definedName>
    <definedName name="광나무H1.0경">#REF!</definedName>
    <definedName name="광나무H1.0노">#REF!</definedName>
    <definedName name="광나무H1.0재">#REF!</definedName>
    <definedName name="광명">#REF!</definedName>
    <definedName name="광섬유일위">#REF!</definedName>
    <definedName name="광원기">#REF!</definedName>
    <definedName name="광케이블공사">#REF!</definedName>
    <definedName name="광케이블기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기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 hidden="1">{#N/A,#N/A,FALSE,"단면 제원"}</definedName>
    <definedName name="교각1">#REF!</definedName>
    <definedName name="교각2">#REF!</definedName>
    <definedName name="교각3">#REF!</definedName>
    <definedName name="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#REF!</definedName>
    <definedName name="교대2">#REF!</definedName>
    <definedName name="교대공" hidden="1">{#N/A,#N/A,FALSE,"단면 제원"}</definedName>
    <definedName name="교대펄근집계" hidden="1">{#N/A,#N/A,FALSE,"배수1"}</definedName>
    <definedName name="교동토" hidden="1">#REF!</definedName>
    <definedName name="교동토목공사" hidden="1">{#N/A,#N/A,FALSE,"이태원철근"}</definedName>
    <definedName name="교목계">#REF!</definedName>
    <definedName name="교부승인">BlankMacro1</definedName>
    <definedName name="교육진행비" hidden="1">{#N/A,#N/A,TRUE,"토적및재료집계";#N/A,#N/A,TRUE,"토적및재료집계";#N/A,#N/A,TRUE,"단위량"}</definedName>
    <definedName name="교저ㅕㅛㅈㄷㅈ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좌" hidden="1">{#N/A,#N/A,FALSE,"포장2"}</definedName>
    <definedName name="교좌장치">{"Book1","수시.XLS"}</definedName>
    <definedName name="교통" hidden="1">#REF!</definedName>
    <definedName name="교통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ㅑㅐㅐㅑ겨ㅔ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ㅓ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ㅕㅕㅕ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구" hidden="1">{#N/A,#N/A,FALSE,"구조2"}</definedName>
    <definedName name="구1">BlankMacro1</definedName>
    <definedName name="구간산출">#REF!</definedName>
    <definedName name="구간집계">#REF!</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매">#REF!</definedName>
    <definedName name="구매자재비">#REF!</definedName>
    <definedName name="구멍높이">#REF!</definedName>
    <definedName name="구미제">#REF!</definedName>
    <definedName name="구분">BlankMacro1</definedName>
    <definedName name="구분_8">NA()</definedName>
    <definedName name="구분1">#REF!</definedName>
    <definedName name="구분1_8">NA()</definedName>
    <definedName name="구분10">#REF!</definedName>
    <definedName name="구분100">BlankMacro1</definedName>
    <definedName name="구분11">#REF!</definedName>
    <definedName name="구분12">#REF!</definedName>
    <definedName name="구분13">#REF!</definedName>
    <definedName name="구분2">#REF!</definedName>
    <definedName name="구분3">#REF!</definedName>
    <definedName name="구분4">#REF!</definedName>
    <definedName name="구분5">#REF!</definedName>
    <definedName name="구분6">#REF!</definedName>
    <definedName name="구분7">#REF!</definedName>
    <definedName name="구분8">#REF!</definedName>
    <definedName name="구분9">#REF!</definedName>
    <definedName name="구분A">#REF!</definedName>
    <definedName name="구분AC">#REF!</definedName>
    <definedName name="구분고압">#REF!</definedName>
    <definedName name="구산">#REF!</definedName>
    <definedName name="구산갑지" hidden="1">#REF!</definedName>
    <definedName name="구상나무1505">#REF!</definedName>
    <definedName name="구상나무2008">#REF!</definedName>
    <definedName name="구상나무2510">#REF!</definedName>
    <definedName name="구상나무3012">#REF!</definedName>
    <definedName name="구실R12경">#REF!</definedName>
    <definedName name="구실R12노">#REF!</definedName>
    <definedName name="구실R12재">#REF!</definedName>
    <definedName name="구실잣밤R8">#REF!</definedName>
    <definedName name="구실잣밤R8경">#REF!</definedName>
    <definedName name="구실잣밤R8노">#REF!</definedName>
    <definedName name="구실잣밤R8재">#REF!</definedName>
    <definedName name="구역화물">OFFSET(#REF!,0,0,COUNTA(#REF!),1)</definedName>
    <definedName name="구자관" hidden="1">{#N/A,#N/A,FALSE,"신청통보";#N/A,#N/A,FALSE,"기성확인서";#N/A,#N/A,FALSE,"기성내역서"}</definedName>
    <definedName name="구조">#REF!</definedName>
    <definedName name="구조견적" hidden="1">{#N/A,#N/A,FALSE,"단가표지"}</definedName>
    <definedName name="구조공" hidden="1">{#N/A,#N/A,FALSE,"단면 제원"}</definedName>
    <definedName name="구조물">#REF!</definedName>
    <definedName name="구조물2">BlankMacro1</definedName>
    <definedName name="구조물공" hidden="1">#REF!</definedName>
    <definedName name="구조물산출">#REF!</definedName>
    <definedName name="구조토적1">#REF!</definedName>
    <definedName name="구집계1">#REF!</definedName>
    <definedName name="국1" hidden="1">{#N/A,#N/A,FALSE,"현장 NCR 분석";#N/A,#N/A,FALSE,"현장품질감사";#N/A,#N/A,FALSE,"현장품질감사"}</definedName>
    <definedName name="국명">#REF!</definedName>
    <definedName name="국제">#REF!</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사갑지" hidden="1">{#N/A,#N/A,FALSE,"현장 NCR 분석";#N/A,#N/A,FALSE,"현장품질감사";#N/A,#N/A,FALSE,"현장품질감사"}</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굵기">#REF!</definedName>
    <definedName name="권">#REF!</definedName>
    <definedName name="권권">#REF!</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 hidden="1">{#N/A,#N/A,FALSE,"단면 제원"}</definedName>
    <definedName name="규격">#N/A</definedName>
    <definedName name="규격수">#REF!</definedName>
    <definedName name="규모">#REF!</definedName>
    <definedName name="규모별보정계수">#REF!</definedName>
    <definedName name="균" hidden="1">{#N/A,#N/A,FALSE,"현장 NCR 분석";#N/A,#N/A,FALSE,"현장품질감사";#N/A,#N/A,FALSE,"현장품질감사"}</definedName>
    <definedName name="귱" hidden="1">{#N/A,#N/A,FALSE,"현장 NCR 분석";#N/A,#N/A,FALSE,"현장품질감사";#N/A,#N/A,FALSE,"현장품질감사"}</definedName>
    <definedName name="그냥">BlankMacro1</definedName>
    <definedName name="그라우팅">#REF!</definedName>
    <definedName name="그래">#REF!</definedName>
    <definedName name="그래서">ErrorHandler_1</definedName>
    <definedName name="그래픽">#REF!</definedName>
    <definedName name="그레이더속도">#REF!</definedName>
    <definedName name="그레이더효율">#REF!</definedName>
    <definedName name="그려">BlankMacro1</definedName>
    <definedName name="그리기" hidden="1">#REF!</definedName>
    <definedName name="근01">#REF!</definedName>
    <definedName name="근거">#REF!</definedName>
    <definedName name="근거1">#REF!</definedName>
    <definedName name="근린" hidden="1">{#N/A,#N/A,FALSE,"Sheet1"}</definedName>
    <definedName name="글">#REF!</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경비단가">#REF!</definedName>
    <definedName name="금관급자재대">#REF!</definedName>
    <definedName name="금광추정" hidden="1">{#N/A,#N/A,FALSE,"포장2"}</definedName>
    <definedName name="금금공사개요6">#REF!</definedName>
    <definedName name="금내역">#REF!</definedName>
    <definedName name="금노무비단가">#REF!</definedName>
    <definedName name="금마타리">#REF!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폐기물처리비">#REF!</definedName>
    <definedName name="금보상비">#REF!</definedName>
    <definedName name="금속">#REF!</definedName>
    <definedName name="금속A소계">#REF!</definedName>
    <definedName name="금속B소계">#REF!</definedName>
    <definedName name="금속C소계">#REF!</definedName>
    <definedName name="금속D소계">#REF!</definedName>
    <definedName name="금속E소계">#REF!</definedName>
    <definedName name="금속경비">#REF!</definedName>
    <definedName name="금속공사">#REF!</definedName>
    <definedName name="금속노무">#REF!</definedName>
    <definedName name="금속앵카_M10×250L">#REF!</definedName>
    <definedName name="금속재료">#REF!</definedName>
    <definedName name="금송1006">#REF!</definedName>
    <definedName name="금송1208">#REF!</definedName>
    <definedName name="금송1510">#REF!</definedName>
    <definedName name="금액">#REF!,#REF!,#REF!,#REF!,#REF!,#REF!,#REF!,#REF!,#REF!,#REF!,#REF!,#REF!,#REF!,#REF!,#REF!,#REF!</definedName>
    <definedName name="金額">#REF!</definedName>
    <definedName name="금액1">#REF!</definedName>
    <definedName name="금액2">#REF!</definedName>
    <definedName name="금액3">#REF!</definedName>
    <definedName name="금액4">#REF!</definedName>
    <definedName name="금액5">#REF!</definedName>
    <definedName name="금액6">#REF!</definedName>
    <definedName name="금액구분">#REF!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합계">#REF!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의교" hidden="1">{#N/A,#N/A,FALSE,"단면 제원"}</definedName>
    <definedName name="금의교2" hidden="1">{#N/A,#N/A,FALSE,"단면 제원"}</definedName>
    <definedName name="금재료비단가">#REF!</definedName>
    <definedName name="금전공사개요6">#REF!</definedName>
    <definedName name="금폐기물처리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수량">#REF!</definedName>
    <definedName name="금회순공사">#REF!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급여1" hidden="1">#REF!</definedName>
    <definedName name="기" hidden="1">{#N/A,#N/A,FALSE,"견적갑지";#N/A,#N/A,FALSE,"총괄표";#N/A,#N/A,FALSE,"철골공사";#N/A,#N/A,FALSE,"토목공사";#N/A,#N/A,FALSE,"판넬전기공사"}</definedName>
    <definedName name="기___와___공">#REF!</definedName>
    <definedName name="기_8">#REF!</definedName>
    <definedName name="기1997">#REF!</definedName>
    <definedName name="기1997_8">#REF!</definedName>
    <definedName name="기3">BlankMacro1</definedName>
    <definedName name="기96083">#REF!</definedName>
    <definedName name="기96083_8">#REF!</definedName>
    <definedName name="기96091">#REF!</definedName>
    <definedName name="기96091_8">#REF!</definedName>
    <definedName name="기96093">#REF!</definedName>
    <definedName name="기96093_8">#REF!</definedName>
    <definedName name="기96101">#REF!</definedName>
    <definedName name="기96101_8">#REF!</definedName>
    <definedName name="기96103">#REF!</definedName>
    <definedName name="기96103_8">#REF!</definedName>
    <definedName name="기96111">#REF!</definedName>
    <definedName name="기96111_8">#REF!</definedName>
    <definedName name="기96113">#REF!</definedName>
    <definedName name="기96113_8">#REF!</definedName>
    <definedName name="기96121">#REF!</definedName>
    <definedName name="기96121_8">#REF!</definedName>
    <definedName name="기96123">#REF!</definedName>
    <definedName name="기96123_8">#REF!</definedName>
    <definedName name="기97011">#REF!</definedName>
    <definedName name="기97011_8">#REF!</definedName>
    <definedName name="기97013">#REF!</definedName>
    <definedName name="기97013_8">#REF!</definedName>
    <definedName name="기경">#REF!</definedName>
    <definedName name="기경1">#REF!</definedName>
    <definedName name="기계"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BlankMacro1</definedName>
    <definedName name="기계3_8">NA()</definedName>
    <definedName name="기계30">BlankMacro1</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가격">#REF!</definedName>
    <definedName name="기계경비">#REF!</definedName>
    <definedName name="기계경비_8">#REF!</definedName>
    <definedName name="기계경비1">#REF!</definedName>
    <definedName name="기계경비2">#REF!</definedName>
    <definedName name="기계경비3">#REF!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높이">#REF!</definedName>
    <definedName name="기계설비" hidden="1">{#N/A,#N/A,FALSE,"현장 NCR 분석";#N/A,#N/A,FALSE,"현장품질감사";#N/A,#N/A,FALSE,"현장품질감사"}</definedName>
    <definedName name="기계설치공">#REF!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설치대장소노무">#REF!</definedName>
    <definedName name="기계수량산출서" hidden="1">{#N/A,#N/A,FALSE,"골재소요량";#N/A,#N/A,FALSE,"골재소요량"}</definedName>
    <definedName name="기계운전기사">#REF!</definedName>
    <definedName name="기계운전사">#REF!</definedName>
    <definedName name="기계중계펌프내역">#REF!</definedName>
    <definedName name="기계집계" hidden="1">{#N/A,#N/A,FALSE,"견적갑지";#N/A,#N/A,FALSE,"총괄표";#N/A,#N/A,FALSE,"철골공사";#N/A,#N/A,FALSE,"토목공사";#N/A,#N/A,FALSE,"판넬전기공사"}</definedName>
    <definedName name="기공" hidden="1">#REF!</definedName>
    <definedName name="기관명">#REF!</definedName>
    <definedName name="기관차">ROUND(SUM([0]!DCC,[0]!DCO,[0]!DCN)*100/#REF!,1)</definedName>
    <definedName name="기구본사" hidden="1">{#N/A,#N/A,FALSE,"갑지";#N/A,#N/A,FALSE,"개요";#N/A,#N/A,FALSE,"비목별";#N/A,#N/A,FALSE,"건물별";#N/A,#N/A,FALSE,"기구표";#N/A,#N/A,FALSE,"직원투입"}</definedName>
    <definedName name="기구손료">#REF!</definedName>
    <definedName name="기구조직표" hidden="1">{#N/A,#N/A,FALSE,"갑지";#N/A,#N/A,FALSE,"개요";#N/A,#N/A,FALSE,"비목별";#N/A,#N/A,FALSE,"건물별";#N/A,#N/A,FALSE,"기구표";#N/A,#N/A,FALSE,"직원투입"}</definedName>
    <definedName name="기구표2" hidden="1">{#N/A,#N/A,FALSE,"갑지";#N/A,#N/A,FALSE,"개요";#N/A,#N/A,FALSE,"비목별";#N/A,#N/A,FALSE,"건물별";#N/A,#N/A,FALSE,"기구표";#N/A,#N/A,FALSE,"직원투입"}</definedName>
    <definedName name="기금공사원가">#REF!</definedName>
    <definedName name="기기" hidden="1">#REF!</definedName>
    <definedName name="기기설치">#REF!</definedName>
    <definedName name="기기신설">#REF!</definedName>
    <definedName name="기기자재">#REF!</definedName>
    <definedName name="기기철거">#REF!</definedName>
    <definedName name="기노">#REF!</definedName>
    <definedName name="기노1">#REF!</definedName>
    <definedName name="기누공사원가">#REF!</definedName>
    <definedName name="기능점수방법선택">#REF!</definedName>
    <definedName name="기다">#REF!</definedName>
    <definedName name="기단">#REF!</definedName>
    <definedName name="기도공사원가">#REF!</definedName>
    <definedName name="기러기" hidden="1">#REF!</definedName>
    <definedName name="기본2">#REF!</definedName>
    <definedName name="기본SW인건비">#REF!</definedName>
    <definedName name="기비골">#REF!</definedName>
    <definedName name="기사">#REF!</definedName>
    <definedName name="기성">#REF!</definedName>
    <definedName name="기성3" hidden="1">{#N/A,#N/A,FALSE,"CCTV"}</definedName>
    <definedName name="기성금공사원가">#REF!</definedName>
    <definedName name="기성누공사원가">#REF!</definedName>
    <definedName name="기성도공사원가">#REF!</definedName>
    <definedName name="기성어음금액">#REF!</definedName>
    <definedName name="기성어음기간">#REF!</definedName>
    <definedName name="기성어음비율">#REF!</definedName>
    <definedName name="기성원가계산서">#REF!</definedName>
    <definedName name="기성전공사원가">#REF!</definedName>
    <definedName name="기성전안전관리비">#REF!</definedName>
    <definedName name="기성지급시기">#REF!</definedName>
    <definedName name="기성품">BlankMacro1</definedName>
    <definedName name="기성품2">BlankMacro1</definedName>
    <definedName name="기성현금금액">#REF!</definedName>
    <definedName name="기성현금비율">#REF!</definedName>
    <definedName name="기술" hidden="1">{#N/A,#N/A,FALSE,"부대1"}</definedName>
    <definedName name="기술능력">#REF!</definedName>
    <definedName name="기술료산출표" hidden="1">{"'용역비'!$A$4:$C$8"}</definedName>
    <definedName name="기술사">#REF!</definedName>
    <definedName name="기술사달">#REF!</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안" hidden="1">#REF!</definedName>
    <definedName name="기안변경" hidden="1">#REF!</definedName>
    <definedName name="기와공">#REF!</definedName>
    <definedName name="기원가">#REF!</definedName>
    <definedName name="기이">#REF!</definedName>
    <definedName name="기자재">#REF!</definedName>
    <definedName name="기자재비">#REF!</definedName>
    <definedName name="기자재수량">#REF!</definedName>
    <definedName name="기재">#REF!</definedName>
    <definedName name="기재1">#REF!</definedName>
    <definedName name="기전공사원가">#REF!</definedName>
    <definedName name="기준">#REF!</definedName>
    <definedName name="기준일">#REF!</definedName>
    <definedName name="기준일_8">#REF!</definedName>
    <definedName name="기초">#REF!</definedName>
    <definedName name="기초공사">#REF!</definedName>
    <definedName name="기초금액">#REF!</definedName>
    <definedName name="기초단가">#REF!</definedName>
    <definedName name="기초단가1">#REF!</definedName>
    <definedName name="기초데이타">#REF!</definedName>
    <definedName name="기초콘">#REF!</definedName>
    <definedName name="기초콘노">#REF!</definedName>
    <definedName name="기초콘재">#REF!</definedName>
    <definedName name="기층다짐2">#REF!</definedName>
    <definedName name="기층다짐3">#REF!</definedName>
    <definedName name="기층두께">#REF!</definedName>
    <definedName name="기타">#REF!</definedName>
    <definedName name="기타1">#REF!</definedName>
    <definedName name="기타2">#REF!</definedName>
    <definedName name="기타경비" hidden="1">{#N/A,#N/A,TRUE,"토적및재료집계";#N/A,#N/A,TRUE,"토적및재료집계";#N/A,#N/A,TRUE,"단위량"}</definedName>
    <definedName name="기타경비.입력">#REF!</definedName>
    <definedName name="기타경비__입력">#REF!</definedName>
    <definedName name="기타경비1">#REF!</definedName>
    <definedName name="기타경비2">#REF!</definedName>
    <definedName name="기타경비4">#REF!</definedName>
    <definedName name="기타경비건축">#REF!</definedName>
    <definedName name="기타경비요율">#REF!</definedName>
    <definedName name="기타경비요율.">#REF!</definedName>
    <definedName name="기타경비율">#REF!</definedName>
    <definedName name="기타경비조경">#REF!</definedName>
    <definedName name="기타경비토목">#REF!</definedName>
    <definedName name="기타비목">#REF!</definedName>
    <definedName name="기타자재">#REF!</definedName>
    <definedName name="기터경비2">#REF!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#REF!</definedName>
    <definedName name="길이">#REF!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#REF!</definedName>
    <definedName name="김1" hidden="1">{"'Firr(선)'!$AS$1:$AY$62","'Firr(사)'!$AS$1:$AY$62","'Firr(회)'!$AS$1:$AY$62","'Firr(선)'!$L$1:$V$62","'Firr(사)'!$L$1:$V$62","'Firr(회)'!$L$1:$V$62"}</definedName>
    <definedName name="김11">#REF!</definedName>
    <definedName name="김2">#REF!</definedName>
    <definedName name="김3">#REF!</definedName>
    <definedName name="김4">#REF!</definedName>
    <definedName name="김5">#REF!</definedName>
    <definedName name="김6">#REF!</definedName>
    <definedName name="김7">#REF!</definedName>
    <definedName name="김8">#REF!</definedName>
    <definedName name="김9">#REF!</definedName>
    <definedName name="김개똥">#REF!</definedName>
    <definedName name="김길">#REF!</definedName>
    <definedName name="김동" hidden="1">{"'Firr(선)'!$AS$1:$AY$62","'Firr(사)'!$AS$1:$AY$62","'Firr(회)'!$AS$1:$AY$62","'Firr(선)'!$L$1:$V$62","'Firr(사)'!$L$1:$V$62","'Firr(회)'!$L$1:$V$62"}</definedName>
    <definedName name="김동종" hidden="1">#REF!</definedName>
    <definedName name="김동준" hidden="1">{"'Firr(선)'!$AS$1:$AY$62","'Firr(사)'!$AS$1:$AY$62","'Firr(회)'!$AS$1:$AY$62","'Firr(선)'!$L$1:$V$62","'Firr(사)'!$L$1:$V$62","'Firr(회)'!$L$1:$V$62"}</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봉만" hidden="1">{#N/A,#N/A,FALSE,"교리2"}</definedName>
    <definedName name="김성혁">#REF!,#REF!,#REF!,#REF!,#REF!,#REF!,#REF!,#REF!,#REF!,#REF!,#REF!,#REF!,#REF!,#REF!</definedName>
    <definedName name="김승주" hidden="1">{#N/A,#N/A,FALSE,"교리2"}</definedName>
    <definedName name="김양석">#REF!,#REF!,#REF!,#REF!,#REF!,#REF!,#REF!,#REF!,#REF!,#REF!,#REF!,#REF!,#REF!,#REF!,#REF!,#REF!,#REF!,#REF!,#REF!</definedName>
    <definedName name="김연경">#REF!</definedName>
    <definedName name="김영" hidden="1">{#N/A,#N/A,FALSE,"전력간선"}</definedName>
    <definedName name="김영준" hidden="1">{#N/A,#N/A,FALSE,"전력간선"}</definedName>
    <definedName name="김원">#REF!</definedName>
    <definedName name="김원길">#REF!</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우">#REF!</definedName>
    <definedName name="김정">#REF!</definedName>
    <definedName name="김주택" hidden="1">{#N/A,#N/A,FALSE,"골재소요량";#N/A,#N/A,FALSE,"골재소요량"}</definedName>
    <definedName name="김지원" hidden="1">{"'도면'!$G$62:$H$63","'도면'!$G$62:$H$63"}</definedName>
    <definedName name="김진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진열">#REF!</definedName>
    <definedName name="김태빈">#REF!</definedName>
    <definedName name="김해변경분">BlankMacro1</definedName>
    <definedName name="김해우체국">#REF!</definedName>
    <definedName name="깊이">#REF!</definedName>
    <definedName name="깨기">#REF!</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인A">#REF!</definedName>
    <definedName name="깨기인ACA">#REF!</definedName>
    <definedName name="깨기인ACC">#REF!</definedName>
    <definedName name="깨기인C">#REF!</definedName>
    <definedName name="깨기콤A">#REF!</definedName>
    <definedName name="깨기콤ACA">#REF!</definedName>
    <definedName name="깨기콤ACC">#REF!</definedName>
    <definedName name="깨기콤C">#REF!</definedName>
    <definedName name="깬잡석" hidden="1">{#N/A,#N/A,FALSE,"포장단가"}</definedName>
    <definedName name="껍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꽁">ErrorHandler_1</definedName>
    <definedName name="꽁꽁">ErrorHandler_1</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꽝꽝H0.3">#REF!</definedName>
    <definedName name="꽝꽝H0.3경">#REF!</definedName>
    <definedName name="꽝꽝H0.3노">#REF!</definedName>
    <definedName name="꽝꽝H0.3재">#REF!</definedName>
    <definedName name="꽥" hidden="1">{#N/A,#N/A,TRUE,"960318-1";#N/A,#N/A,TRUE,"960318-2";#N/A,#N/A,TRUE,"960318-3"}</definedName>
    <definedName name="끝">#REF!</definedName>
    <definedName name="끝_6">#REF!</definedName>
    <definedName name="끝_8">#REF!</definedName>
    <definedName name="끝머리">#REF!</definedName>
    <definedName name="끝머리_6">#REF!</definedName>
    <definedName name="ㄳㄱ" hidden="1">{"'용역비'!$A$4:$C$8"}</definedName>
    <definedName name="ㄳㄱㄺ" hidden="1">{#N/A,#N/A,FALSE,"견적갑지";#N/A,#N/A,FALSE,"총괄표";#N/A,#N/A,FALSE,"철골공사";#N/A,#N/A,FALSE,"토목공사";#N/A,#N/A,FALSE,"판넬전기공사"}</definedName>
    <definedName name="ㄳㄳ">#REF!</definedName>
    <definedName name="ㄳㄳㄳㄳ" hidden="1">{"'용역비'!$A$4:$C$8"}</definedName>
    <definedName name="ㄳㄷㄷ">BlankMacro1</definedName>
    <definedName name="ㄳ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ㅎㅂ4ㅁ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ㅎㅅㅎ" hidden="1">{#N/A,#N/A,FALSE,"전열산출서"}</definedName>
    <definedName name="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BLCH</definedName>
    <definedName name="ㄴ.">#REF!</definedName>
    <definedName name="ㄴㄱㄹ" hidden="1">#REF!</definedName>
    <definedName name="ㄴ거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교ㅓㄴ교ㅓ굔거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ㄴ" hidden="1">{#N/A,#N/A,FALSE,"갑지";#N/A,#N/A,FALSE,"개요";#N/A,#N/A,FALSE,"비목별";#N/A,#N/A,FALSE,"건물별";#N/A,#N/A,FALSE,"기구표";#N/A,#N/A,FALSE,"직원투입"}</definedName>
    <definedName name="ㄴㄴㄴ" hidden="1">{"'용역비'!$A$4:$C$8"}</definedName>
    <definedName name="ㄴㄴㄴ_1" hidden="1">{#N/A,#N/A,FALSE,"골재소요량";#N/A,#N/A,FALSE,"골재소요량"}</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ㄴㄴㅍㅋ">#REF!</definedName>
    <definedName name="ㄴㄴㄹㄴ" hidden="1">#REF!</definedName>
    <definedName name="ㄴㄴㅁ">#REF!</definedName>
    <definedName name="ㄴㄴㅁㅁㅇㄴ">#REF!</definedName>
    <definedName name="ㄴㄴㅇㅇ" hidden="1">{#N/A,#N/A,FALSE,"이태원철근"}</definedName>
    <definedName name="ㄴㄴㅇㅇㄴ">#REF!</definedName>
    <definedName name="ㄴㄷ5ㄱ4">#REF!</definedName>
    <definedName name="ㄴㄷㄱ모ㅗ도">#REF!</definedName>
    <definedName name="ㄴㄷㅈㅂㄷㄱ" hidden="1">#REF!</definedName>
    <definedName name="ㄴㄷㅎㅈㄷ교ㅗㅈㄱ">#REF!</definedName>
    <definedName name="ㄴ댜러ㅏ니아ㅣㅋ">#REF!</definedName>
    <definedName name="ㄴㄹ" hidden="1">#REF!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ㄴㅁㅎㅇㄹ" hidden="1">{#N/A,"수불부",FALSE,"사급자재수불서";#N/A,"수불부",FALSE,"사급자재수불서"}</definedName>
    <definedName name="ㄴㄹ셔ㅓㅗㅛㄴ갸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ㅇㄴㄹㅇ">#REF!</definedName>
    <definedName name="ㄴㄹㅇㅁㄴㄹ" hidden="1">#REF!</definedName>
    <definedName name="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로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ㅓ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ㅜㅛㅗㅈㄴ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겆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호소ㅗㅅ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후ㅗ너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라ㅓㅗ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ㅏ">#REF!</definedName>
    <definedName name="ㄴ러ㅏ_8">#REF!</definedName>
    <definedName name="ㄴ러ㅏ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ㅓㅗ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ㅕㅅ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ㅗ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ㅛㅅ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ㄷ소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ㄴㅇㅋ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런ㄹ료녀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럴놔ㅓㄴ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렇ㅈ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ㄷㅅㅅ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ㅗ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ㅛ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료ㅕㅓㅛ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ㄺ">#REF!</definedName>
    <definedName name="ㄴㄺㄷ" hidden="1">{#N/A,#N/A,FALSE,"현장 NCR 분석";#N/A,#N/A,FALSE,"현장품질감사";#N/A,#N/A,FALSE,"현장품질감사"}</definedName>
    <definedName name="ㄴㄻㄴ" hidden="1">#REF!</definedName>
    <definedName name="ㄴㄻㄹ">#REF!</definedName>
    <definedName name="ㄴㅀ" hidden="1">#REF!</definedName>
    <definedName name="ㄴㅁ">#REF!</definedName>
    <definedName name="ㄴㅁㄴㅇㄹ" hidden="1">#REF!</definedName>
    <definedName name="ㄴㅁㄴ어림ㄴㅇㄹ" hidden="1">{#N/A,#N/A,FALSE,"단가표지"}</definedName>
    <definedName name="ㄴㅁㄹㅇㄹ" hidden="1">#REF!</definedName>
    <definedName name="ㄴㅁㄹㅈㄹ" hidden="1">#REF!</definedName>
    <definedName name="ㄴㅁㄻㄴㄹ" hidden="1">#REF!</definedName>
    <definedName name="ㄴㅁㄻㄴㅇㄹㅇㄴㄹ" hidden="1">{#N/A,"수불부",FALSE,"사급자재수불서";#N/A,"수불부",FALSE,"사급자재수불서"}</definedName>
    <definedName name="ㄴㅁㅁ">#REF!</definedName>
    <definedName name="ㄴㅁㅁㄴㅇㅁ" hidden="1">{#N/A,#N/A,FALSE,"2~8번"}</definedName>
    <definedName name="ㄴㅁㅁㅁㅁㅁㅁㅁㅁㅇㅇㅇㅇㅇ" hidden="1">{#N/A,#N/A,FALSE,"2~8번"}</definedName>
    <definedName name="ㄴㅁㅇㄹㅇㅁㅇㄴㄻㄴㅇㄹ" hidden="1">{#N/A,#N/A,FALSE,"2~8번"}</definedName>
    <definedName name="ㄴㅁㅇㄻㄴㅇㄻㄴㅇㄹ" hidden="1">{#N/A,#N/A,FALSE,"조골재"}</definedName>
    <definedName name="ㄴㅁㅇㅁ">#REF!</definedName>
    <definedName name="ㄴㅁㅇㅁㄴ" hidden="1">#REF!</definedName>
    <definedName name="ㄴㅁㅇㅁㄴㄴㄴㄴㄴㄴㄴ" hidden="1">{#N/A,#N/A,FALSE,"2~8번"}</definedName>
    <definedName name="ㄴㅁㅇㅇㄴㅁㅇㄴㅇㄴㅁㅇㄴㅁ" hidden="1">{"'용역비'!$A$4:$C$8"}</definedName>
    <definedName name="ㄴㅁㅇㅇㄴㅇ">#REF!</definedName>
    <definedName name="ㄴㅁㅇㅇㄴㅇㄴ">#REF!</definedName>
    <definedName name="ㄴㅁㅈ">#REF!</definedName>
    <definedName name="ㄴㅁㅎㅇㅁㅎ" hidden="1">#REF!</definedName>
    <definedName name="ㄴㅁ허ㅗ러ㅏ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ㅅ교ㅑㅕ쇼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쇼ㅏ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 hidden="1">{"'용역비'!$A$4:$C$8"}</definedName>
    <definedName name="ㄴㅇㄴ">#REF!</definedName>
    <definedName name="ㄴㅇㄴㄴ">[0]!BlankMacro1</definedName>
    <definedName name="ㄴㅇㄴㄴㅁㅁ">#REF!</definedName>
    <definedName name="ㄴㅇㄴㅁ">#REF!</definedName>
    <definedName name="ㄴㅇㄴㅇㄴㅇ">BlankMacro1</definedName>
    <definedName name="ㄴㅇㄷ">#REF!</definedName>
    <definedName name="ㄴㅇㄹ" hidden="1">#REF!</definedName>
    <definedName name="ㄴㅇㄹㄴ" hidden="1">{#N/A,"수불부",FALSE,"사급자재수불서";#N/A,"수불부",FALSE,"사급자재수불서"}</definedName>
    <definedName name="ㄴㅇㄹㄴㄹ" hidden="1">{"'Sheet1'!$D$19","'Sheet1'!$B$22:$E$22"}</definedName>
    <definedName name="ㄴㅇㄹㄷ" hidden="1">#REF!</definedName>
    <definedName name="ㄴㅇㄹㅇㄴㄹㅇㄴㄹ" hidden="1">{"'용역비'!$A$4:$C$8"}</definedName>
    <definedName name="ㄴㅇㄹㅇㄷ">#REF!</definedName>
    <definedName name="ㄴㅇㄹㅇㄹ" hidden="1">{"'용역비'!$A$4:$C$8"}</definedName>
    <definedName name="ㄴㅇ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ㄺㄷ">#REF!</definedName>
    <definedName name="ㄴㅇㄻ" hidden="1">#REF!</definedName>
    <definedName name="ㄴㅇㄻㄴㅇㄹ" hidden="1">{"'용역비'!$A$4:$C$8"}</definedName>
    <definedName name="ㄴㅇㅁ">#REF!</definedName>
    <definedName name="ㄴㅇㅁㄹㄴㅁㅇㄹ" hidden="1">{"'용역비'!$A$4:$C$8"}</definedName>
    <definedName name="ㄴㅇㅁㄹㅇㅁㅇㄹ" hidden="1">#REF!</definedName>
    <definedName name="ㄴㅇㅅ6ㄷ">#REF!</definedName>
    <definedName name="ㄴㅇ쇼">#REF!</definedName>
    <definedName name="ㄴㅇㅇ" hidden="1">#REF!</definedName>
    <definedName name="ㄴㅇㅇㅇ" hidden="1">#REF!</definedName>
    <definedName name="ㄴㅇ초ㅠ">#REF!</definedName>
    <definedName name="ㄴㅇㅍ">#N/A</definedName>
    <definedName name="ㄴㅇㅎ" hidden="1">{#N/A,#N/A,FALSE,"현장 NCR 분석";#N/A,#N/A,FALSE,"현장품질감사";#N/A,#N/A,FALSE,"현장품질감사"}</definedName>
    <definedName name="ㄴㅇㅎㄴㅇ" hidden="1">#REF!</definedName>
    <definedName name="ㄴㅇㅎㄷㅈㄳㄷ" hidden="1">#REF!</definedName>
    <definedName name="ㄴㅇ홎ㅁㄱ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아러">#REF!</definedName>
    <definedName name="ㄴ아러_8">#REF!</definedName>
    <definedName name="ㄴ어">#REF!</definedName>
    <definedName name="ㄴ어ㅏㅑ">#REF!</definedName>
    <definedName name="ㄴ어ㅏㅑ_8">#REF!</definedName>
    <definedName name="ㄴ오ㅗㅇ홍ㅎ로">#REF!</definedName>
    <definedName name="ㄴ온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이라ㅓ">#REF!</definedName>
    <definedName name="ㄴ이라ㅓ_8">#REF!</definedName>
    <definedName name="ㄴ이ㅏ매">#REF!</definedName>
    <definedName name="ㄴ젖"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ㅌ">#REF!</definedName>
    <definedName name="ㄴ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홎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 hidden="1">{#N/A,#N/A,FALSE,"전력간선"}</definedName>
    <definedName name="나.">#REF!</definedName>
    <definedName name="나나">BlankMacro1</definedName>
    <definedName name="나라">BlankMacro1</definedName>
    <definedName name="나라금융">#N/A</definedName>
    <definedName name="나라종합금융">#N/A</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무" hidden="1">{#N/A,#N/A,FALSE,"갑지";#N/A,#N/A,FALSE,"개요";#N/A,#N/A,FALSE,"비목별";#N/A,#N/A,FALSE,"건물별";#N/A,#N/A,FALSE,"기구표";#N/A,#N/A,FALSE,"직원투입"}</definedName>
    <definedName name="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나ㅣ러재ㅑ_8">#REF!</definedName>
    <definedName name="낙상홍1004">#REF!</definedName>
    <definedName name="낙상홍1506">#REF!</definedName>
    <definedName name="낙상홍1808">#REF!</definedName>
    <definedName name="낙상홍2010">#REF!</definedName>
    <definedName name="낙상홍2515">#REF!</definedName>
    <definedName name="낙양중">#REF!</definedName>
    <definedName name="낙우송R10">#REF!</definedName>
    <definedName name="낙우송R12">#REF!</definedName>
    <definedName name="낙우송R5">#REF!</definedName>
    <definedName name="낙우송R6">#REF!</definedName>
    <definedName name="낙우송R8">#REF!</definedName>
    <definedName name="낙차공" hidden="1">{#N/A,#N/A,FALSE,"2~8번"}</definedName>
    <definedName name="낙찰가">#REF!</definedName>
    <definedName name="낙찰예정사">#REF!</definedName>
    <definedName name="낙찰율">#REF!</definedName>
    <definedName name="난">#REF!</definedName>
    <definedName name="난이도계수">#REF!</definedName>
    <definedName name="날짜">#REF!</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hidden="1">#REF!</definedName>
    <definedName name="남덕">BlankMacro1</definedName>
    <definedName name="남덕1">BlankMacro1</definedName>
    <definedName name="남럼">#REF!</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1호">#REF!</definedName>
    <definedName name="남산2호">#REF!</definedName>
    <definedName name="남산내역">BlankMacro1</definedName>
    <definedName name="남어">#REF!</definedName>
    <definedName name="남윤" hidden="1">{"'용역비'!$A$4:$C$8"}</definedName>
    <definedName name="남정교1">#REF!</definedName>
    <definedName name="남천H1.0">#REF!</definedName>
    <definedName name="남천H1.0경">#REF!</definedName>
    <definedName name="남천H1.0노">#REF!</definedName>
    <definedName name="남천H1.0재">#REF!</definedName>
    <definedName name="남천H1.2노">#REF!</definedName>
    <definedName name="남천H1.2재">#REF!</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#N/A</definedName>
    <definedName name="내.전">#REF!</definedName>
    <definedName name="내경">#REF!</definedName>
    <definedName name="내부결재사본" hidden="1">{#N/A,#N/A,FALSE,"전열산출서"}</definedName>
    <definedName name="내부높이">#REF!</definedName>
    <definedName name="내부윗변">#REF!</definedName>
    <definedName name="내부측변">#REF!</definedName>
    <definedName name="내선35">#REF!</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억" hidden="1">{#N/A,#N/A,FALSE,"운반시간"}</definedName>
    <definedName name="내여갑지" hidden="1">{#N/A,#N/A,FALSE,"CCTV"}</definedName>
    <definedName name="내역">#REF!</definedName>
    <definedName name="내역_file">#REF!</definedName>
    <definedName name="내역00년">#REF!</definedName>
    <definedName name="내역00년_8">#REF!</definedName>
    <definedName name="내역1">#REF!</definedName>
    <definedName name="내역123">#REF!</definedName>
    <definedName name="내역329">BlankMacro1</definedName>
    <definedName name="내역3월29일">BlankMacro1</definedName>
    <definedName name="내역갑지" hidden="1">{"'용역비'!$A$4:$C$8"}</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단가">#REF!</definedName>
    <definedName name="내역산출근거" hidden="1">{#N/A,#N/A,TRUE,"1";#N/A,#N/A,TRUE,"2";#N/A,#N/A,TRUE,"3";#N/A,#N/A,TRUE,"4";#N/A,#N/A,TRUE,"5";#N/A,#N/A,TRUE,"6";#N/A,#N/A,TRUE,"7"}</definedName>
    <definedName name="내역샘플">BlankMacro1</definedName>
    <definedName name="내역서">#REF!</definedName>
    <definedName name="내역서1">#REF!</definedName>
    <definedName name="내역서1차">#REF!</definedName>
    <definedName name="내역서2" hidden="1">{"'단계별시설공사비'!$A$3:$K$51"}</definedName>
    <definedName name="내역서다">BlankMacro1</definedName>
    <definedName name="내역서작성">#REF!</definedName>
    <definedName name="내역서전기기계">[0]!내역서전기기계</definedName>
    <definedName name="내역웃기네">BlankMacro1</definedName>
    <definedName name="내역점검" hidden="1">{#N/A,#N/A,FALSE,"전력간선"}</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낵역4">#REF!</definedName>
    <definedName name="냉각탑" hidden="1">{#N/A,#N/A,TRUE,"토적및재료집계";#N/A,#N/A,TRUE,"토적및재료집계";#N/A,#N/A,TRUE,"단위량"}</definedName>
    <definedName name="냉동기DC">#REF!</definedName>
    <definedName name="냉동설비" hidden="1">{#N/A,#N/A,FALSE,"견적갑지";#N/A,#N/A,FALSE,"총괄표";#N/A,#N/A,FALSE,"철골공사";#N/A,#N/A,FALSE,"토목공사";#N/A,#N/A,FALSE,"판넬전기공사"}</definedName>
    <definedName name="냉방부하">#REF!</definedName>
    <definedName name="냉전" hidden="1">{#N/A,#N/A,FALSE,"Sheet1"}</definedName>
    <definedName name="너">#REF!</definedName>
    <definedName name="너트_22Φ용">#REF!</definedName>
    <definedName name="너트_M10용">#REF!</definedName>
    <definedName name="너호라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뇨ㅜ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ㅗ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널자">#REF!</definedName>
    <definedName name="네로">ROUND(SUM([0]!DCC,[0]!DCO,[0]!DCN)*100/#REF!,1)</definedName>
    <definedName name="년">#REF!</definedName>
    <definedName name="년도구분">#REF!:#REF!</definedName>
    <definedName name="노">#REF!</definedName>
    <definedName name="노1">#REF!</definedName>
    <definedName name="노10">BlankMacro1</definedName>
    <definedName name="노2">#REF!</definedName>
    <definedName name="노3">#REF!</definedName>
    <definedName name="노4">#REF!</definedName>
    <definedName name="노5">#REF!</definedName>
    <definedName name="노6">#REF!</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9502">#REF!</definedName>
    <definedName name="노9502_8">#REF!</definedName>
    <definedName name="노경">#REF!</definedName>
    <definedName name="노계1">BLCH</definedName>
    <definedName name="노계1_6">NA()</definedName>
    <definedName name="노계1_8">NA()</definedName>
    <definedName name="노곡1호">#REF!</definedName>
    <definedName name="노곡2호">#REF!</definedName>
    <definedName name="노곡3호">#REF!</definedName>
    <definedName name="노곡4호">#REF!</definedName>
    <definedName name="노ㄴ호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노허나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단가">#REF!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말밴드">#REF!</definedName>
    <definedName name="노면고르기">#REF!</definedName>
    <definedName name="노무">#REF!</definedName>
    <definedName name="노무3">#REF!</definedName>
    <definedName name="노무단가">#REF!</definedName>
    <definedName name="노무량">[0]!노무량</definedName>
    <definedName name="노무비">#REF!</definedName>
    <definedName name="勞務費">#REF!</definedName>
    <definedName name="노무비1">#REF!</definedName>
    <definedName name="노무비2">#REF!</definedName>
    <definedName name="노무비3">#REF!</definedName>
    <definedName name="노무비4">#REF!</definedName>
    <definedName name="노무비금액">#REF!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#REF!</definedName>
    <definedName name="노무비단가산출서" hidden="1">#REF!</definedName>
    <definedName name="노무비보정">#REF!</definedName>
    <definedName name="노무비산출2" hidden="1">{"'용역비'!$A$4:$C$8"}</definedName>
    <definedName name="노무비소계">#REF!</definedName>
    <definedName name="노무비합계">#REF!</definedName>
    <definedName name="노무집">BLCH</definedName>
    <definedName name="노무집_8">NA()</definedName>
    <definedName name="노상준비다짐1">#REF!</definedName>
    <definedName name="노상준비다짐2">#REF!</definedName>
    <definedName name="노원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1_8">NA()</definedName>
    <definedName name="노임10">BlankMacro1</definedName>
    <definedName name="노임2">BlankMacro1</definedName>
    <definedName name="노임2_8">NA()</definedName>
    <definedName name="노임20">BlankMacro1</definedName>
    <definedName name="노임2차도장공">#REF!</definedName>
    <definedName name="노임3">#REF!</definedName>
    <definedName name="노임단가">#REF!</definedName>
    <definedName name="노임단가1">#REF!</definedName>
    <definedName name="노임단가가">#REF!</definedName>
    <definedName name="노임단가표" hidden="1">{"'용역비'!$A$4:$C$8"}</definedName>
    <definedName name="노임전기">#REF!</definedName>
    <definedName name="노임품명">#REF!</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지">#REF!</definedName>
    <definedName name="노집1">BLCH</definedName>
    <definedName name="노집1_6">NA()</definedName>
    <definedName name="노집1_8">NA()</definedName>
    <definedName name="노출직">#REF!</definedName>
    <definedName name="노출직부">#REF!</definedName>
    <definedName name="노출형">#REF!</definedName>
    <definedName name="녹음기">BlankMacro1</definedName>
    <definedName name="녹음기_6">NA()</definedName>
    <definedName name="녹음기_8">NA()</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산">#REF!</definedName>
    <definedName name="놀껴">#REF!</definedName>
    <definedName name="놀ㄴㄶㅎ" hidden="1">#REF!</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로">#REF!</definedName>
    <definedName name="농원1호">#REF!</definedName>
    <definedName name="농원2호">#REF!</definedName>
    <definedName name="농협구미" hidden="1">#REF!</definedName>
    <definedName name="높이">#REF!</definedName>
    <definedName name="누계수량">#REF!</definedName>
    <definedName name="누계전류1">#REF!</definedName>
    <definedName name="누계전류2">#REF!</definedName>
    <definedName name="누계전류3">#REF!</definedName>
    <definedName name="누계전류4">#REF!</definedName>
    <definedName name="눈주목">#REF!</definedName>
    <definedName name="눈주목H0.5">#REF!</definedName>
    <definedName name="눈주목H0.5경">#REF!</definedName>
    <definedName name="눈주목H0.5노">#REF!</definedName>
    <definedName name="눈주목H0.5재">#REF!</definedName>
    <definedName name="눈향L06">#REF!</definedName>
    <definedName name="눈향L08">#REF!</definedName>
    <definedName name="눈향L10">#REF!</definedName>
    <definedName name="눈향L14">#REF!</definedName>
    <definedName name="눈향L20">#REF!</definedName>
    <definedName name="느릅R10">#REF!</definedName>
    <definedName name="느릅R4">#REF!</definedName>
    <definedName name="느릅R5">#REF!</definedName>
    <definedName name="느릅R8">#REF!</definedName>
    <definedName name="느티R10">#REF!</definedName>
    <definedName name="느티R12">#REF!</definedName>
    <definedName name="느티R12경">#REF!</definedName>
    <definedName name="느티R12노">#REF!</definedName>
    <definedName name="느티R12재">#REF!</definedName>
    <definedName name="느티R15">#REF!</definedName>
    <definedName name="느티R15재">#REF!</definedName>
    <definedName name="느티R18">#REF!</definedName>
    <definedName name="느티R20">#REF!</definedName>
    <definedName name="느티R25">#REF!</definedName>
    <definedName name="느티R25재">#REF!</definedName>
    <definedName name="느티R30">#REF!</definedName>
    <definedName name="느티R5">#REF!</definedName>
    <definedName name="느티R6">#REF!</definedName>
    <definedName name="느티R8">#REF!</definedName>
    <definedName name="느티나무">#REF!</definedName>
    <definedName name="늘이기">#REF!</definedName>
    <definedName name="능소화R2">#REF!</definedName>
    <definedName name="능소화R4">#REF!</definedName>
    <definedName name="능소화R6">#REF!</definedName>
    <definedName name="니" hidden="1">{#N/A,#N/A,FALSE,"단면 제원"}</definedName>
    <definedName name="니럼">#REF!</definedName>
    <definedName name="ㄶ">#REF!</definedName>
    <definedName name="ㄶㄴㄷ" hidden="1">#REF!</definedName>
    <definedName name="ㄶㄹ">#REF!</definedName>
    <definedName name="ㄶㄹㅇㄴ">#REF!</definedName>
    <definedName name="ㄶㅇㅀ" hidden="1">#REF!</definedName>
    <definedName name="ㄷ" hidden="1">{#N/A,#N/A,TRUE,"토적및재료집계";#N/A,#N/A,TRUE,"토적및재료집계";#N/A,#N/A,TRUE,"단위량"}</definedName>
    <definedName name="ㄷ_1" hidden="1">{#N/A,#N/A,FALSE,"2~8번"}</definedName>
    <definedName name="ㄷ100x50x5x7.5t_단중">#REF!</definedName>
    <definedName name="ㄷ125x65x6x8t_단중">#REF!</definedName>
    <definedName name="ㄷ33">#REF!</definedName>
    <definedName name="ㄷ59">#REF!</definedName>
    <definedName name="ㄷ6ㅓ" hidden="1">{"'용역비'!$A$4:$C$8"}</definedName>
    <definedName name="ㄷ75x40x5x7t_단중">#REF!</definedName>
    <definedName name="ㄷㄱ" hidden="1">{#N/A,#N/A,FALSE,"단가표지"}</definedName>
    <definedName name="ㄷㄱㄷㄱ">#REF!</definedName>
    <definedName name="ㄷㄱㄷㄱㄱ" hidden="1">#REF!</definedName>
    <definedName name="ㄷㄱㄷㄱㄷㄱ" hidden="1">{"'용역비'!$A$4:$C$8"}</definedName>
    <definedName name="ㄷㄱㄷㅅㅅㅅ">#REF!</definedName>
    <definedName name="ㄷㄱㄷㅈ">#REF!</definedName>
    <definedName name="ㄷㄱ뵤ㅠ">#REF!</definedName>
    <definedName name="ㄷㄱㅈㄱ" hidden="1">#REF!</definedName>
    <definedName name="ㄷㄱㅈㄱㅂㅈㄷ" hidden="1">#REF!</definedName>
    <definedName name="ㄷ교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ㄳ" hidden="1">#REF!</definedName>
    <definedName name="ㄷㄳㄱ" hidden="1">#REF!</definedName>
    <definedName name="ㄷㄳㄷ" hidden="1">#REF!</definedName>
    <definedName name="ㄷㄳㅅㅅ" hidden="1">#REF!</definedName>
    <definedName name="ㄷㄳㅎ">#REF!</definedName>
    <definedName name="ㄷㄳㅎ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 hidden="1">{"'용역비'!$A$4:$C$8"}</definedName>
    <definedName name="ㄷㄷㄱㄱ" hidden="1">{"'용역비'!$A$4:$C$8"}</definedName>
    <definedName name="ㄷㄷㄱㄷ" hidden="1">{#N/A,#N/A,FALSE,"집계";#N/A,#N/A,FALSE,"표지";#N/A,#N/A,FALSE,"터빈집계";#N/A,#N/A,FALSE,"터빈내역";#N/A,#N/A,FALSE,"주제어집계";#N/A,#N/A,FALSE,"주제어내역";#N/A,#N/A,FALSE,"보일러집계";#N/A,#N/A,FALSE,"보일러내역"}</definedName>
    <definedName name="ㄷㄷㄷ" hidden="1">#REF!</definedName>
    <definedName name="ㄷㄷㄷ24ㄷ">#REF!</definedName>
    <definedName name="ㄷㄷㄷㄷ">BlankMacro1</definedName>
    <definedName name="ㄷㄷㄷㄷㄷㄷ">#REF!</definedName>
    <definedName name="ㄷㄷ대대대">#N/A</definedName>
    <definedName name="ㄷㄷㅈ">#REF!</definedName>
    <definedName name="ㄷㄷㅈㄱㄷㅈ">#REF!</definedName>
    <definedName name="ㄷㄹ1">#REF!</definedName>
    <definedName name="ㄷㄹㄷ" hidden="1">#REF!</definedName>
    <definedName name="ㄷㄹㄹㅇ">#REF!</definedName>
    <definedName name="ㄷㄹㅇㄴ">#REF!</definedName>
    <definedName name="ㄷㄹㅇㄴㄹ">#REF!</definedName>
    <definedName name="ㄷㅁㄱ혿호ㄷㅂ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ㄱ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ㄱㅈㄱㄷㅈㅂㄱㄷ">#REF!</definedName>
    <definedName name="ㄷㅂㄳ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ㅈㄷ">BLCH</definedName>
    <definedName name="ㄷㅂㅎ">#REF!</definedName>
    <definedName name="ㄷ봇더">#REF!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여ㅏ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ㅅㅈ4ㅅ" hidden="1">#REF!</definedName>
    <definedName name="ㄷㅅㅈㄷ" hidden="1">#REF!</definedName>
    <definedName name="ㄷ삳ㄷㄷㄷㄷㄷ셔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ㅏㅛ됴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ㅕㄷㅅ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ㅑ쇼ㅕㅐㅛㅕ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셧됻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ㅏㅓㅕㄷㅅ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ㅏㄷ셔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ㅕ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ㄷ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ㅅ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ㅏ겨ㅕ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ㅕㄷ사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ㄷ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숃ㄱ" hidden="1">#REF!</definedName>
    <definedName name="ㄷㅇ">#REF!</definedName>
    <definedName name="ㄷㅇㄴ">#REF!</definedName>
    <definedName name="ㄷㅇㄷㅇㄷ" hidden="1">#REF!</definedName>
    <definedName name="ㄷㅇㄹ">#REF!</definedName>
    <definedName name="ㄷㅇㄹㄴ">#REF!</definedName>
    <definedName name="ㄷㅇ셔ㅑㅕ대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ㅇㅊ">#REF!</definedName>
    <definedName name="ㄷㅈㄱㅈㄷㄱ" hidden="1">#REF!</definedName>
    <definedName name="ㄷㅈㄱㅈㄷㄱㅈㄷㄱㅈㄷㄱㅈㄷㄱ">[0]!ㄷㅈㄱㅈㄷㄱㅈㄷㄱㅈㄷㄱㅈㄷㄱ</definedName>
    <definedName name="ㄷㅈㅂ">#REF!</definedName>
    <definedName name="ㄷㅈㅂㄱㄷㅈ" hidden="1">#REF!</definedName>
    <definedName name="ㄷㅈㅅ" hidden="1">#REF!</definedName>
    <definedName name="ㄷㅈ쇼ㅗ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죠ㅕㅓㄷ쇼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ㅊ" hidden="1">#REF!</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#REF!</definedName>
    <definedName name="ㄷㅎㄹㅇ" hidden="1">#REF!</definedName>
    <definedName name="다">#REF!</definedName>
    <definedName name="다.">#REF!</definedName>
    <definedName name="다대간선">#REF!</definedName>
    <definedName name="다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다목">#REF!</definedName>
    <definedName name="다목_8">#REF!</definedName>
    <definedName name="다배관방식" hidden="1">{#N/A,#N/A,FALSE,"Sheet1"}</definedName>
    <definedName name="다산">#REF!</definedName>
    <definedName name="다시" hidden="1">{#N/A,#N/A,FALSE,"품의서";#N/A,#N/A,FALSE,"견적실행대비분석표";#N/A,#N/A,FALSE,"공종별도급대비견적실행";#N/A,#N/A,FALSE,"외주공사 추정금액";#N/A,#N/A,FALSE,"공종별도급대비계약현황"}</definedName>
    <definedName name="다정큼H0.8">#REF!</definedName>
    <definedName name="다정큼H0.8경">#REF!</definedName>
    <definedName name="다정큼H0.8노">#REF!</definedName>
    <definedName name="다정큼H0.8재">#REF!</definedName>
    <definedName name="다하">BlankMacro1</definedName>
    <definedName name="닥니야지">#REF!</definedName>
    <definedName name="닥트">#REF!</definedName>
    <definedName name="닥트1">#REF!</definedName>
    <definedName name="닥트1경">#REF!</definedName>
    <definedName name="닥트1노">#REF!</definedName>
    <definedName name="닥트1재">#REF!</definedName>
    <definedName name="닥트2">#REF!</definedName>
    <definedName name="닥트2경">#REF!</definedName>
    <definedName name="닥트2노">#REF!</definedName>
    <definedName name="닥트2재">#REF!</definedName>
    <definedName name="닥트경">#REF!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닥트노">#REF!</definedName>
    <definedName name="닥트보조">#REF!</definedName>
    <definedName name="닥트보조보">#REF!</definedName>
    <definedName name="닥트설치공사" hidden="1">{#N/A,#N/A,FALSE,"전력간선"}</definedName>
    <definedName name="닥트재">#REF!</definedName>
    <definedName name="단">#REF!</definedName>
    <definedName name="단.산" hidden="1">{#N/A,#N/A,FALSE,"현장 NCR 분석";#N/A,#N/A,FALSE,"현장품질감사";#N/A,#N/A,FALSE,"현장품질감사"}</definedName>
    <definedName name="단_">#REF!</definedName>
    <definedName name="단_______가">#REF!</definedName>
    <definedName name="단_가">#REF!</definedName>
    <definedName name="단_가2">#REF!</definedName>
    <definedName name="단_가2_8">#REF!</definedName>
    <definedName name="단_가3">#REF!</definedName>
    <definedName name="단_가3_8">#REF!</definedName>
    <definedName name="단_가4">#REF!</definedName>
    <definedName name="단_가4_8">#REF!</definedName>
    <definedName name="단_가5">#REF!</definedName>
    <definedName name="단_가5_8">#REF!</definedName>
    <definedName name="단_가6">#REF!</definedName>
    <definedName name="단_가6_8">#REF!</definedName>
    <definedName name="단1">#REF!</definedName>
    <definedName name="단11">#REF!</definedName>
    <definedName name="단113">#REF!</definedName>
    <definedName name="단12">#REF!</definedName>
    <definedName name="단2">#REF!</definedName>
    <definedName name="단21">#REF!</definedName>
    <definedName name="단22">#REF!</definedName>
    <definedName name="단23">#REF!</definedName>
    <definedName name="단3">#REF!</definedName>
    <definedName name="단31">#REF!</definedName>
    <definedName name="단32">#REF!</definedName>
    <definedName name="단33">#REF!</definedName>
    <definedName name="단4">#REF!</definedName>
    <definedName name="단41">#REF!</definedName>
    <definedName name="단42">#REF!</definedName>
    <definedName name="단43">#REF!</definedName>
    <definedName name="단5">#REF!</definedName>
    <definedName name="단51">#REF!</definedName>
    <definedName name="단52">#REF!</definedName>
    <definedName name="단53">#REF!</definedName>
    <definedName name="단6">#REF!</definedName>
    <definedName name="단7">#REF!</definedName>
    <definedName name="단8">#REF!</definedName>
    <definedName name="단9">#REF!</definedName>
    <definedName name="단92">#REF!</definedName>
    <definedName name="단가">#REF!</definedName>
    <definedName name="單價">#REF!</definedName>
    <definedName name="단가_1">#REF!</definedName>
    <definedName name="단가1">BLCH</definedName>
    <definedName name="단가2">#REF!,#REF!</definedName>
    <definedName name="단가3">#REF!</definedName>
    <definedName name="단가4">#REF!</definedName>
    <definedName name="단가5">#REF!</definedName>
    <definedName name="단가C">#REF!</definedName>
    <definedName name="단가금액">#REF!</definedName>
    <definedName name="단가대비" hidden="1">#REF!</definedName>
    <definedName name="단가대비_8">#REF!</definedName>
    <definedName name="단가대비1" hidden="1">{#N/A,#N/A,FALSE,"견적갑지";#N/A,#N/A,FALSE,"총괄표";#N/A,#N/A,FALSE,"철골공사";#N/A,#N/A,FALSE,"토목공사";#N/A,#N/A,FALSE,"판넬전기공사"}</definedName>
    <definedName name="단가대비표">#REF!</definedName>
    <definedName name="단가대상표">#REF!</definedName>
    <definedName name="단가대상표1">#REF!</definedName>
    <definedName name="단가만" hidden="1">{#N/A,#N/A,FALSE,"Sheet1"}</definedName>
    <definedName name="단가분석">#REF!</definedName>
    <definedName name="단가비교">#REF!</definedName>
    <definedName name="단가비교표">#REF!,#REF!</definedName>
    <definedName name="단가비교표_11">#REF!,#REF!,#REF!</definedName>
    <definedName name="단가비교표1">#REF!,#REF!</definedName>
    <definedName name="단가사출" hidden="1">{#N/A,#N/A,FALSE,"골재소요량";#N/A,#N/A,FALSE,"골재소요량"}</definedName>
    <definedName name="단가산2">#REF!</definedName>
    <definedName name="단가산출">#REF!</definedName>
    <definedName name="단가산출서">#REF!</definedName>
    <definedName name="단가산출서2" hidden="1">{#N/A,#N/A,FALSE,"포장단가"}</definedName>
    <definedName name="단가산출선내부세로선">#REF!</definedName>
    <definedName name="단가일람">#REF!</definedName>
    <definedName name="단가적용표">#REF!</definedName>
    <definedName name="단가조건영역">#REF!</definedName>
    <definedName name="단가조건표">#REF!</definedName>
    <definedName name="단가조사">#REF!</definedName>
    <definedName name="단가조사서">#N/A</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총괄">#REF!</definedName>
    <definedName name="단가총액">#REF!</definedName>
    <definedName name="단가최종">#REF!</definedName>
    <definedName name="단가테이블">#REF!</definedName>
    <definedName name="단가테이블2">#REF!</definedName>
    <definedName name="단가표">#REF!</definedName>
    <definedName name="단가표_8">#REF!</definedName>
    <definedName name="단가표지">#REF!</definedName>
    <definedName name="단가표지_8">#REF!</definedName>
    <definedName name="단가호표">#REF!</definedName>
    <definedName name="단감">#REF!</definedName>
    <definedName name="단같">#N/A</definedName>
    <definedName name="단같1">#N/A</definedName>
    <definedName name="단같2">#N/A</definedName>
    <definedName name="단같3">#N/A</definedName>
    <definedName name="단같4">#N/A</definedName>
    <definedName name="단관M">#REF!</definedName>
    <definedName name="단기입력">#REF!</definedName>
    <definedName name="단말처리재">#REF!</definedName>
    <definedName name="단산">#REF!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공량9_8">#REF!</definedName>
    <definedName name="단위량">#REF!</definedName>
    <definedName name="단위수량">OFFSET(#REF!,0,0,COUNTA(#REF!),1)</definedName>
    <definedName name="단위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위중량">#REF!</definedName>
    <definedName name="단인상" hidden="1">#REF!</definedName>
    <definedName name="단자함_IDF">#REF!</definedName>
    <definedName name="단자함_국선">#REF!</definedName>
    <definedName name="단자함_보호기">#REF!</definedName>
    <definedName name="단자함_스피커">#REF!</definedName>
    <definedName name="단자함_중간">#REF!</definedName>
    <definedName name="단차">#REF!</definedName>
    <definedName name="달래강돌">13326</definedName>
    <definedName name="달러환율">#REF!</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쟁이L03">#REF!</definedName>
    <definedName name="당">#REF!</definedName>
    <definedName name="당_8">#REF!</definedName>
    <definedName name="당경">#REF!</definedName>
    <definedName name="당계">#REF!</definedName>
    <definedName name="당노">#REF!</definedName>
    <definedName name="당단">#REF!</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예가사정율">#REF!</definedName>
    <definedName name="당사투찰금액">#REF!</definedName>
    <definedName name="당수">#REF!</definedName>
    <definedName name="당재">#REF!</definedName>
    <definedName name="당종려H2.5">#REF!</definedName>
    <definedName name="당종려H2.5경">#REF!</definedName>
    <definedName name="당종려H2.5노">#REF!</definedName>
    <definedName name="당종려H2.5재">#REF!</definedName>
    <definedName name="당초간접노무비">#REF!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#REF!</definedName>
    <definedName name="대___장___공">#REF!</definedName>
    <definedName name="대1">#REF!</definedName>
    <definedName name="대2">#REF!</definedName>
    <definedName name="대2류" hidden="1">{#N/A,#N/A,FALSE,"운반시간"}</definedName>
    <definedName name="대3">#REF!</definedName>
    <definedName name="대3류" hidden="1">{#N/A,#N/A,FALSE,"혼합골재"}</definedName>
    <definedName name="대4">#REF!</definedName>
    <definedName name="대가">#REF!</definedName>
    <definedName name="대가_8">#REF!</definedName>
    <definedName name="대가1">#REF!</definedName>
    <definedName name="대가2">#REF!</definedName>
    <definedName name="대가3">#REF!</definedName>
    <definedName name="대가4">#REF!</definedName>
    <definedName name="대가5">#REF!</definedName>
    <definedName name="대가공량">#REF!</definedName>
    <definedName name="대가내역">#REF!</definedName>
    <definedName name="대가단가범위">#REF!</definedName>
    <definedName name="대가단최종">#REF!</definedName>
    <definedName name="대가목록">#REF!</definedName>
    <definedName name="대가일위" hidden="1">#REF!</definedName>
    <definedName name="대가표">#REF!</definedName>
    <definedName name="대강당배관" hidden="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나무">#REF!</definedName>
    <definedName name="대나무연계형">#REF!</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비표">#REF!</definedName>
    <definedName name="대상" hidden="1">{"'용역비'!$A$4:$C$8"}</definedName>
    <definedName name="대상목록" hidden="1">#REF!</definedName>
    <definedName name="대상시트문" hidden="1">{#N/A,#N/A,FALSE,"이태원철근"}</definedName>
    <definedName name="대상표">#REF!</definedName>
    <definedName name="대손" hidden="1">{#N/A,#N/A,FALSE,"Aging Summary";#N/A,#N/A,FALSE,"Ratio Analysis";#N/A,#N/A,FALSE,"Test 120 Day Accts";#N/A,#N/A,FALSE,"Tickmarks"}</definedName>
    <definedName name="대아설가">#REF!</definedName>
    <definedName name="대아설계가">#REF!</definedName>
    <definedName name="대안작성" hidden="1">{#N/A,#N/A,FALSE,"현장 NCR 분석";#N/A,#N/A,FALSE,"현장품질감사";#N/A,#N/A,FALSE,"현장품질감사"}</definedName>
    <definedName name="대야단가" hidden="1">#REF!</definedName>
    <definedName name="대왕참R10">#REF!</definedName>
    <definedName name="대왕참R4">#REF!</definedName>
    <definedName name="대왕참R6">#REF!</definedName>
    <definedName name="대왕참R8">#REF!</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반비" hidden="1">#REF!</definedName>
    <definedName name="대일">#REF!</definedName>
    <definedName name="대장1">#REF!</definedName>
    <definedName name="대장공">#REF!</definedName>
    <definedName name="대전내역서_대전추가비교표_List">#REF!</definedName>
    <definedName name="대지면적">#REF!</definedName>
    <definedName name="대지면적평">#REF!</definedName>
    <definedName name="대청">#REF!</definedName>
    <definedName name="대추R10">#REF!</definedName>
    <definedName name="대추R4">#REF!</definedName>
    <definedName name="대추R5">#REF!</definedName>
    <definedName name="대추R6">#REF!</definedName>
    <definedName name="대추R6경">#REF!</definedName>
    <definedName name="대추R6노">#REF!</definedName>
    <definedName name="대추R6재">#REF!</definedName>
    <definedName name="대추R8">#REF!</definedName>
    <definedName name="대형경">#REF!</definedName>
    <definedName name="대형노">#REF!</definedName>
    <definedName name="대형재">#REF!</definedName>
    <definedName name="댜ㅕㅑㅕ셪ㄷ둇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#REF!</definedName>
    <definedName name="더하기_6">[0]!더하기_6</definedName>
    <definedName name="더하기_8">[0]!더하기_8</definedName>
    <definedName name="더ㅕㅛㅕ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덕" hidden="1">{#N/A,#N/A,FALSE,"포장2"}</definedName>
    <definedName name="덕_트_공">#REF!</definedName>
    <definedName name="덕ㄱㄱㄱ" hidden="1">{#N/A,#N/A,FALSE,"포장2"}</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hidden="1">{#N/A,#N/A,FALSE,"포장2"}</definedName>
    <definedName name="덤프트럭대기시간">#REF!</definedName>
    <definedName name="덤프트럭속도">#REF!</definedName>
    <definedName name="덤프트럭적하시간">#REF!</definedName>
    <definedName name="덧씌우기구간수량집계표" hidden="1">{#N/A,#N/A,FALSE,"골재소요량";#N/A,#N/A,FALSE,"골재소요량"}</definedName>
    <definedName name="덧씌우기구간수량집계표1" hidden="1">{#N/A,#N/A,FALSE,"2~8번"}</definedName>
    <definedName name="덩굴장미3">#REF!</definedName>
    <definedName name="덩굴장미4">#REF!</definedName>
    <definedName name="덩굴장미5">#REF!</definedName>
    <definedName name="데이타베이스">#REF!</definedName>
    <definedName name="뎌ㅐㄷ쇼ㅕ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 hidden="1">{#N/A,#N/A,FALSE,"단면 제원"}</definedName>
    <definedName name="도_장_공">#REF!</definedName>
    <definedName name="도계이" hidden="1">{#N/A,#N/A,FALSE,"전열산출서"}</definedName>
    <definedName name="도급">#REF!</definedName>
    <definedName name="도급2">#REF!</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가">#REF!</definedName>
    <definedName name="도급공사">#REF!</definedName>
    <definedName name="도급공사1">#REF!</definedName>
    <definedName name="도급공사비">#REF!</definedName>
    <definedName name="도급금액">#REF!</definedName>
    <definedName name="도급단가">#REF!</definedName>
    <definedName name="도급분경비">#REF!</definedName>
    <definedName name="도급분류">OFFSET(#REF!,0,0,COUNTA(#REF!),1)</definedName>
    <definedName name="도급수량">#REF!</definedName>
    <definedName name="도급순전체">#REF!</definedName>
    <definedName name="도급액">#REF!</definedName>
    <definedName name="도급액분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2">#REF!</definedName>
    <definedName name="도급예정액3">#REF!</definedName>
    <definedName name="도급예정액4">#REF!</definedName>
    <definedName name="도급총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라">BlankMacro1</definedName>
    <definedName name="도로">#REF!</definedName>
    <definedName name="도로2">#REF!</definedName>
    <definedName name="도목수">#REF!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배소계">#REF!</definedName>
    <definedName name="도비">#REF!</definedName>
    <definedName name="도비지원율">#REF!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서관">#REF!</definedName>
    <definedName name="도서인쇄비">#REF!</definedName>
    <definedName name="도입">#REF!</definedName>
    <definedName name="도장경비">#REF!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#REF!</definedName>
    <definedName name="도장노무">#REF!</definedName>
    <definedName name="도장소계">#REF!</definedName>
    <definedName name="도장재료">#REF!</definedName>
    <definedName name="도종">#REF!</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기초" hidden="1">{#N/A,#N/A,FALSE,"기안지";#N/A,#N/A,FALSE,"통신지"}</definedName>
    <definedName name="독립기초토공수량산출" hidden="1">{#N/A,#N/A,FALSE,"기안지";#N/A,#N/A,FALSE,"통신지"}</definedName>
    <definedName name="독립형E">#REF!</definedName>
    <definedName name="독산">#REF!</definedName>
    <definedName name="독야">#REF!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독평">#REF!</definedName>
    <definedName name="돈나무0504">#REF!</definedName>
    <definedName name="돈나무0805">#REF!</definedName>
    <definedName name="돈나무1007">#REF!</definedName>
    <definedName name="돈나무1210">#REF!</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돌단풍">#REF!</definedName>
    <definedName name="돌아가_교통">#REF!</definedName>
    <definedName name="돌아가기">#REF!</definedName>
    <definedName name="돌아가기_6">[0]!돌아가기_6</definedName>
    <definedName name="돌아가기_8">[0]!돌아가기_8</definedName>
    <definedName name="동">#REF!</definedName>
    <definedName name="동_발_공__터_널">#REF!</definedName>
    <definedName name="동2">#REF!</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단자">#REF!</definedName>
    <definedName name="동남">#REF!</definedName>
    <definedName name="동력" hidden="1">{#N/A,#N/A,FALSE,"CCTV"}</definedName>
    <definedName name="동력경비">#REF!</definedName>
    <definedName name="동력관">#REF!</definedName>
    <definedName name="동력관선">#REF!</definedName>
    <definedName name="동력노무비">#REF!</definedName>
    <definedName name="동력반">#REF!</definedName>
    <definedName name="동력선">#REF!</definedName>
    <definedName name="동력재료비">#REF!</definedName>
    <definedName name="동력차미입고">#REF!</definedName>
    <definedName name="동력총액">#REF!</definedName>
    <definedName name="동맥전기">#REF!</definedName>
    <definedName name="동맥전기타견적">#REF!</definedName>
    <definedName name="동바리">#REF!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#REF!</definedName>
    <definedName name="동백1204">#REF!</definedName>
    <definedName name="동백1506">#REF!</definedName>
    <definedName name="동백1808">#REF!</definedName>
    <definedName name="동백H1.2">#REF!</definedName>
    <definedName name="동백H1.2경">#REF!</definedName>
    <definedName name="동백H1.2노">#REF!</definedName>
    <definedName name="동백H1.2재">#REF!</definedName>
    <definedName name="동백H1.8경">#REF!</definedName>
    <definedName name="동백H1.8노">#REF!</definedName>
    <definedName name="동백H1.8재">#REF!</definedName>
    <definedName name="동별">#REF!</definedName>
    <definedName name="동별내역">#REF!</definedName>
    <definedName name="동별설계">#REF!</definedName>
    <definedName name="동부지분율">#REF!</definedName>
    <definedName name="동산">#REF!</definedName>
    <definedName name="동산1">#REF!</definedName>
    <definedName name="동산전기">#REF!</definedName>
    <definedName name="동신갑지">#REF!</definedName>
    <definedName name="동신을지">#REF!</definedName>
    <definedName name="동영">#REF!</definedName>
    <definedName name="동원">#REF!</definedName>
    <definedName name="동원1">#REF!</definedName>
    <definedName name="동원2">#REF!</definedName>
    <definedName name="동원22">#REF!</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hidden="1">{"'Firr(선)'!$AS$1:$AY$62","'Firr(사)'!$AS$1:$AY$62","'Firr(회)'!$AS$1:$AY$62","'Firr(선)'!$L$1:$V$62","'Firr(사)'!$L$1:$V$62","'Firr(회)'!$L$1:$V$62"}</definedName>
    <definedName name="동준친" hidden="1">{"'Firr(선)'!$AS$1:$AY$62","'Firr(사)'!$AS$1:$AY$62","'Firr(회)'!$AS$1:$AY$62","'Firr(선)'!$L$1:$V$62","'Firr(사)'!$L$1:$V$62","'Firr(회)'!$L$1:$V$62"}</definedName>
    <definedName name="동해설명서" hidden="1">{"'도면'!$G$62:$H$63","'도면'!$G$62:$H$63"}</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우기_및_다짐">#REF!</definedName>
    <definedName name="되메인A">#REF!</definedName>
    <definedName name="되메인AC">#REF!</definedName>
    <definedName name="되메인고압">#REF!</definedName>
    <definedName name="됴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장" hidden="1">{#N/A,#N/A,FALSE,"운반시간"}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드라공" hidden="1">#REF!</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들어가">#REF!</definedName>
    <definedName name="등R2">#REF!</definedName>
    <definedName name="등R4">#REF!</definedName>
    <definedName name="등R6">#REF!</definedName>
    <definedName name="등R8">#REF!</definedName>
    <definedName name="등가거리">#REF!</definedName>
    <definedName name="등가거리1">#REF!</definedName>
    <definedName name="등가거리종">#REF!</definedName>
    <definedName name="등가도움">#REF!</definedName>
    <definedName name="등기구">#REF!</definedName>
    <definedName name="등기구경">#REF!</definedName>
    <definedName name="등기구내역서" hidden="1">{#N/A,#N/A,FALSE,"도급대비시행율";#N/A,#N/A,FALSE,"결의서";#N/A,#N/A,FALSE,"내역서";#N/A,#N/A,FALSE,"도급예상"}</definedName>
    <definedName name="등기구노">#REF!</definedName>
    <definedName name="등기구보강">#REF!</definedName>
    <definedName name="등기구보조">#REF!</definedName>
    <definedName name="등기구보조보">#REF!</definedName>
    <definedName name="등기구재">#REF!</definedName>
    <definedName name="등락폭산정표" hidden="1">{#N/A,#N/A,FALSE,"포장단가"}</definedName>
    <definedName name="등용구분">[0]!등용구분</definedName>
    <definedName name="등주감시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주높이">[0]!등주높이</definedName>
    <definedName name="디" hidden="1">{#N/A,#N/A,FALSE,"견적갑지";#N/A,#N/A,FALSE,"총괄표";#N/A,#N/A,FALSE,"철골공사";#N/A,#N/A,FALSE,"토목공사";#N/A,#N/A,FALSE,"판넬전기공사"}</definedName>
    <definedName name="ㄸㄱ구믇056236863" hidden="1">#REF!</definedName>
    <definedName name="ㄸㄱ구믇088559508" hidden="1">#REF!</definedName>
    <definedName name="ㄸㄱ구믇261368274">#REF!</definedName>
    <definedName name="ㄸㄱ구믇364018678" hidden="1">#REF!</definedName>
    <definedName name="ㄸㄱ구믇373536169" hidden="1">#REF!</definedName>
    <definedName name="ㄸㄱ구믇398932277" hidden="1">#REF!</definedName>
    <definedName name="ㄸㄱ구믇705547510" hidden="1">#REF!</definedName>
    <definedName name="ㄸㄱ구믇746006905" hidden="1">#REF!</definedName>
    <definedName name="ㄸㄱ구믇746354757" hidden="1">#REF!</definedName>
    <definedName name="ㄸㄱ구믇752310871" hidden="1">#REF!</definedName>
    <definedName name="ㄸㄱ구믇871445833" hidden="1">#REF!</definedName>
    <definedName name="ㄸㄱ구믇903098820" hidden="1">#REF!</definedName>
    <definedName name="ㄸㄱ구믇905729829">#REF!</definedName>
    <definedName name="ㄸㄱ구믇949556647" hidden="1">#REF!</definedName>
    <definedName name="ㄸㄱ구믇961953162" hidden="1">#REF!</definedName>
    <definedName name="때죽R10">#REF!</definedName>
    <definedName name="때죽R4">#REF!</definedName>
    <definedName name="때죽R6">#REF!</definedName>
    <definedName name="때죽R8">#REF!</definedName>
    <definedName name="떠" hidden="1">{#N/A,#N/A,FALSE,"단면 제원"}</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hidden="1">{#N/A,#N/A,TRUE,"토적및재료집계";#N/A,#N/A,TRUE,"토적및재료집계";#N/A,#N/A,TRUE,"단위량"}</definedName>
    <definedName name="ㄹ120">#REF!</definedName>
    <definedName name="ㄹ120_8">#REF!</definedName>
    <definedName name="ㄹ221">#REF!</definedName>
    <definedName name="ㄹ221_8">#REF!</definedName>
    <definedName name="ㄹ390">#REF!</definedName>
    <definedName name="ㄹ400">#REF!</definedName>
    <definedName name="ㄹㄴ">#REF!</definedName>
    <definedName name="ㄹㄴㄹㄹ" hidden="1">{"'용역비'!$A$4:$C$8"}</definedName>
    <definedName name="ㄹㄴㄹㅇㅁㄴ" hidden="1">#REF!</definedName>
    <definedName name="ㄹㄴㅁ">#REF!</definedName>
    <definedName name="ㄹㄴㅁㄹ" hidden="1">#REF!</definedName>
    <definedName name="ㄹㄴㅁㄹㄴ" hidden="1">{#N/A,"수불부",FALSE,"사급자재수불서";#N/A,"수불부",FALSE,"사급자재수불서"}</definedName>
    <definedName name="ㄹㄴㅁㄹㅇㄴ" hidden="1">{"'Sheet1'!$D$19","'Sheet1'!$B$22:$E$22"}</definedName>
    <definedName name="ㄹㄴㅁㄹㅇㅁㄴ" hidden="1">#REF!</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헛혀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호ㅛㅈ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넌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노" hidden="1">#REF!</definedName>
    <definedName name="ㄹ놔ㅏㅗ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ㄶ">#REF!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ㄱㄹㄷ" hidden="1">#REF!</definedName>
    <definedName name="ㄹㄷㅅ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hidden="1">{"'용역비'!$A$4:$C$8"}</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#REF!</definedName>
    <definedName name="ㄹㄹㄹㄹ"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ㄹㄹㄹㄹㄹ">{"'용역비'!$A$4:$C$8"}</definedName>
    <definedName name="ㄹㄹㄹㄹㄹㄹ">#REF!</definedName>
    <definedName name="ㄹㄹㄹㄹㄹㄹㄹ">#REF!</definedName>
    <definedName name="ㄹㄹㄹㄹㄹㄹㄹㄹㄹㄹㄹ">#REF!</definedName>
    <definedName name="ㄹㄹㄹㄹㄹㄹㄹㄹㄹㄹㄹㄹㄹㄹㄹ">#REF!</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_8">#REF!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BlankMacro1</definedName>
    <definedName name="ㄹㅇㄴㄹㅇㄴㄹㅇ">BlankMacro1</definedName>
    <definedName name="ㄹㅇㄴㅁㄹ">#REF!</definedName>
    <definedName name="ㄹㅇㄶ" hidden="1">#REF!</definedName>
    <definedName name="ㄹㅇㄶ옿" hidden="1">#REF!</definedName>
    <definedName name="ㄹㅇㄷㄱ">BlankMacro1</definedName>
    <definedName name="ㄹㅇㄹ" hidden="1">{#N/A,#N/A,FALSE,"혼합골재"}</definedName>
    <definedName name="ㄹㅇㄹㅇ" hidden="1">#REF!</definedName>
    <definedName name="ㄹㅇㄹㅇㄴ" hidden="1">{#N/A,"수불부",FALSE,"사급자재수불서";#N/A,"수불부",FALSE,"사급자재수불서"}</definedName>
    <definedName name="ㄹㅇ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퓨ㅓㅜㅏㅗㅜㅠㅅ퐇휴ㅗㅎ" hidden="1">{#N/A,#N/A,FALSE,"조골재"}</definedName>
    <definedName name="ㄹㅇㅎㄹ" hidden="1">{#N/A,#N/A,FALSE,"현장 NCR 분석";#N/A,#N/A,FALSE,"현장품질감사";#N/A,#N/A,FALSE,"현장품질감사"}</definedName>
    <definedName name="ㄹㅇㅎㄹㅇ" hidden="1">#REF!</definedName>
    <definedName name="ㄹㅇㅎㄹㅇㄴ">#REF!</definedName>
    <definedName name="ㄹㅇㅎㅀㅎ">#REF!</definedName>
    <definedName name="ㄹㅇㅎㅁ" hidden="1">#REF!</definedName>
    <definedName name="ㄹㅇ홀옹ㅎㄹ" hidden="1">#REF!</definedName>
    <definedName name="ㄹ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어ㅏ요ㅕ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여하ㅛ여ㅐㅏ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ㅈㄷ">#N/A</definedName>
    <definedName name="ㄹㅈㄷㄴㅅㅎ">#REF!</definedName>
    <definedName name="ㄹㅈㄷㅅㅈㅅ" hidden="1">#REF!</definedName>
    <definedName name="ㄹ허">#REF!</definedName>
    <definedName name="ㄹ허ㅓ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헐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헐하">#REF!</definedName>
    <definedName name="ㄹ헝ㄹ" hidden="1">#REF!</definedName>
    <definedName name="ㄹ호">BlankMacro1</definedName>
    <definedName name="ㄹ호88" hidden="1">#REF!</definedName>
    <definedName name="ㄹ호ㅓ">#REF!</definedName>
    <definedName name="ㄹ혹">#REF!</definedName>
    <definedName name="ㄹ혼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후ㅗㄴ러ㅡ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후ㅗㅡㅏㅏㄹ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라">BlankMacro1</definedName>
    <definedName name="라랄">BlankMacro1</definedName>
    <definedName name="라사">BlankMacro1</definedName>
    <definedName name="라아라라ㅏ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인">BlankMacro1</definedName>
    <definedName name="라인_8">NA()</definedName>
    <definedName name="라호">BlankMacro1</definedName>
    <definedName name="라ㅏ">BlankMacro1</definedName>
    <definedName name="라ㅏ라라ㅏ"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라ㅓ니">#REF!</definedName>
    <definedName name="라ㅓ셔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#REF!</definedName>
    <definedName name="락야">#REF!</definedName>
    <definedName name="락평">#REF!</definedName>
    <definedName name="람마다짐">#REF!</definedName>
    <definedName name="람어리마ㅓㅇㄹ" hidden="1">{#N/A,#N/A,FALSE,"조골재"}</definedName>
    <definedName name="래" hidden="1">{#N/A,#N/A,FALSE,"단면 제원"}</definedName>
    <definedName name="래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랙설치">#REF!</definedName>
    <definedName name="랙설치노">#REF!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#REF!</definedName>
    <definedName name="러헐" hidden="1">{#N/A,#N/A,FALSE,"도급대비시행율";#N/A,#N/A,FALSE,"결의서";#N/A,#N/A,FALSE,"내역서";#N/A,#N/A,FALSE,"도급예상"}</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ㅗㄴ머ㅏㄹ">#REF!</definedName>
    <definedName name="러ㅗㄴ머ㅏㄹ_8">#REF!</definedName>
    <definedName name="러ㅛㄷ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ㅣ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럭키" hidden="1">{#N/A,#N/A,FALSE,"전력간선"}</definedName>
    <definedName name="럴얼ㅓ" hidden="1">#REF!</definedName>
    <definedName name="렂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레180">#REF!</definedName>
    <definedName name="레210">#REF!</definedName>
    <definedName name="레미콘">33172</definedName>
    <definedName name="레이스웨이">#REF!</definedName>
    <definedName name="렌즈">#REF!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#N/A</definedName>
    <definedName name="로더담는시간">#REF!</definedName>
    <definedName name="로더작업효율">#REF!</definedName>
    <definedName name="로로">BlankMacro1</definedName>
    <definedName name="로사">BlankMacro1</definedName>
    <definedName name="로아">BlankMacro1</definedName>
    <definedName name="로허ㅓㅎ">ROUND([0]!DCO*100/#REF!,1)</definedName>
    <definedName name="로ㅓ">BlankMacro1</definedName>
    <definedName name="로ㅓㄷ쇼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ㅓㄹ">#REF!</definedName>
    <definedName name="로ㅓㅇ">#REF!</definedName>
    <definedName name="로ㅓㅎ러호ㅓㅎ" hidden="1">#REF!</definedName>
    <definedName name="로ㅓㅡㄴ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롤" hidden="1">{#N/A,#N/A,TRUE,"960318-1";#N/A,#N/A,TRUE,"960318-2";#N/A,#N/A,TRUE,"960318-3"}</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BlankMacro1</definedName>
    <definedName name="롬ㄴ" hidden="1">#REF!</definedName>
    <definedName name="롬나ㅓ">#REF!</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롱" hidden="1">{#N/A,#N/A,TRUE,"960318-1";#N/A,#N/A,TRUE,"960318-2";#N/A,#N/A,TRUE,"960318-3"}</definedName>
    <definedName name="료" hidden="1">{"'용역비'!$A$4:$C$8"}</definedName>
    <definedName name="료ㅏㅓ사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료ㅕㅗ뮤ㅗ5곰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루" hidden="1">{#N/A,#N/A,FALSE,"단면 제원"}</definedName>
    <definedName name="루___핑___공">#REF!</definedName>
    <definedName name="루버제외" hidden="1">{#N/A,#N/A,FALSE,"Sheet1"}</definedName>
    <definedName name="루핑공">#REF!</definedName>
    <definedName name="루훓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룰" hidden="1">{#N/A,#N/A,TRUE,"960318-1";#N/A,#N/A,TRUE,"960318-2";#N/A,#N/A,TRUE,"960318-3"}</definedName>
    <definedName name="류">ErrorHandler_1</definedName>
    <definedName name="류인숙">#REF!</definedName>
    <definedName name="류인숙1">#REF!</definedName>
    <definedName name="류효정" hidden="1">{"'Firr(선)'!$AS$1:$AY$62","'Firr(사)'!$AS$1:$AY$62","'Firr(회)'!$AS$1:$AY$62","'Firr(선)'!$L$1:$V$62","'Firr(사)'!$L$1:$V$62","'Firr(회)'!$L$1:$V$62"}</definedName>
    <definedName name="르ㅓㅡㅡ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리" hidden="1">{#N/A,#N/A,FALSE,"단면 제원"}</definedName>
    <definedName name="리___벳___공">#REF!</definedName>
    <definedName name="리리리">#REF!,#REF!,#REF!</definedName>
    <definedName name="리벳공">#REF!</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ㄺㄱ">BlankMacro1</definedName>
    <definedName name="ㄺㄷㅇ">BlankMacro1</definedName>
    <definedName name="ㄺㅈㄷㄷㄱ">#N/A</definedName>
    <definedName name="ㄻ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ㄽㅁㄷ">#N/A</definedName>
    <definedName name="ㄿ휴ㅜ" hidden="1">{"'용역비'!$A$4:$C$8"}</definedName>
    <definedName name="ㅀ">#REF!</definedName>
    <definedName name="ㅀㄳ">BlankMacro1</definedName>
    <definedName name="ㅀㄴ">#REF!</definedName>
    <definedName name="ㅀㄴㅇㄹㄴㅇㄹ" hidden="1">{#N/A,#N/A,FALSE,"CCTV"}</definedName>
    <definedName name="ㅀㄴㅇㅀ" hidden="1">#REF!</definedName>
    <definedName name="ㅀㄹ" hidden="1">{#N/A,#N/A,TRUE,"토적및재료집계";#N/A,#N/A,TRUE,"토적및재료집계";#N/A,#N/A,TRUE,"단위량"}</definedName>
    <definedName name="ㅀ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ㅀㅀㄴ" hidden="1">{#N/A,#N/A,FALSE,"조골재"}</definedName>
    <definedName name="ㅀㅇㄴ">#REF!</definedName>
    <definedName name="ㅀㅎ">#REF!</definedName>
    <definedName name="ㅀㅎㄹ" hidden="1">{#N/A,#N/A,FALSE,"전력간선"}</definedName>
    <definedName name="ㅀㅎㅎㅇㅁㅎ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허" hidden="1">{#N/A,#N/A,FALSE,"CCTV"}</definedName>
    <definedName name="ㅁ" hidden="1">{"'용역비'!$A$4:$C$8"}</definedName>
    <definedName name="ㅁ_1" hidden="1">{#N/A,#N/A,FALSE,"조골재"}</definedName>
    <definedName name="ㅁ01">#REF!</definedName>
    <definedName name="ㅁ1">#REF!</definedName>
    <definedName name="ㅁ1_8">#REF!</definedName>
    <definedName name="ㅁ100">#REF!</definedName>
    <definedName name="ㅁ100_8">#REF!</definedName>
    <definedName name="ㅁ1000">#REF!</definedName>
    <definedName name="ㅁ101">#REF!</definedName>
    <definedName name="ㅁ101_8">#REF!</definedName>
    <definedName name="ㅁ1075">#REF!</definedName>
    <definedName name="ㅁ11">#REF!</definedName>
    <definedName name="ㅁ1100">#REF!</definedName>
    <definedName name="ㅁ1101">#REF!</definedName>
    <definedName name="ㅁ1140">#REF!</definedName>
    <definedName name="ㅁ1144">#REF!</definedName>
    <definedName name="ㅁ1144_8">#REF!</definedName>
    <definedName name="ㅁ1180">#REF!</definedName>
    <definedName name="ㅁ127">#REF!</definedName>
    <definedName name="ㅁ1382">#REF!</definedName>
    <definedName name="ㅁ142">#REF!</definedName>
    <definedName name="ㅁ1500">#REF!</definedName>
    <definedName name="ㅁ191">#REF!</definedName>
    <definedName name="ㅁ2">#REF!</definedName>
    <definedName name="ㅁ2004">#REF!</definedName>
    <definedName name="ㅁ2004_8">#REF!</definedName>
    <definedName name="ㅁ201">#REF!</definedName>
    <definedName name="ㅁ201_8">#REF!</definedName>
    <definedName name="ㅁ219">#REF!</definedName>
    <definedName name="ㅁ222">#REF!</definedName>
    <definedName name="ㅁ25">#REF!</definedName>
    <definedName name="ㅁ250">#REF!</definedName>
    <definedName name="ㅁ30">#REF!</definedName>
    <definedName name="ㅁ300">#REF!</definedName>
    <definedName name="ㅁ331">#REF!</definedName>
    <definedName name="ㅁ347">#REF!</definedName>
    <definedName name="ㅁ348">#REF!</definedName>
    <definedName name="ㅁ38">#REF!</definedName>
    <definedName name="ㅁ384K5">#REF!</definedName>
    <definedName name="ㅁ384K5_8">#REF!</definedName>
    <definedName name="ㅁ40">#REF!</definedName>
    <definedName name="ㅁ400">#REF!</definedName>
    <definedName name="ㅁ450">#REF!</definedName>
    <definedName name="ㅁ451">#REF!</definedName>
    <definedName name="ㅁ500">#REF!</definedName>
    <definedName name="ㅁ531">#REF!</definedName>
    <definedName name="ㅁ545">#REF!</definedName>
    <definedName name="ㅁ569">#REF!</definedName>
    <definedName name="ㅁ60">#REF!</definedName>
    <definedName name="ㅁ60_8">#REF!</definedName>
    <definedName name="ㅁ636">#REF!</definedName>
    <definedName name="ㅁ771">#REF!</definedName>
    <definedName name="ㅁA1">#REF!</definedName>
    <definedName name="ㅁa1140">#REF!</definedName>
    <definedName name="ㅁㄱ솢ㅁ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ㄳ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#N/A</definedName>
    <definedName name="ㅁㄴ_1" hidden="1">{#N/A,#N/A,FALSE,"2~8번"}</definedName>
    <definedName name="ㅁㄴㄴㄴㄴㄴㄴㄴㄴㄴㄴㄴㄴㄴㄴㄴㄴㄴㄴㄴ" hidden="1">{#N/A,#N/A,FALSE,"2~8번"}</definedName>
    <definedName name="ㅁㄴㄴㄴㄴㄴㄴㄴㄴㅁㄴㅇㄹ" hidden="1">{#N/A,#N/A,FALSE,"골재소요량";#N/A,#N/A,FALSE,"골재소요량"}</definedName>
    <definedName name="ㅁㄴ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ㄷㄷ">#REF!</definedName>
    <definedName name="ㅁㄴㄹ">#REF!</definedName>
    <definedName name="ㅁㄴㄻ">#REF!</definedName>
    <definedName name="ㅁㄴㄻㄴㅇㄻㅇㄴㄻㅇㄹ" hidden="1">{#N/A,#N/A,FALSE,"단면 제원"}</definedName>
    <definedName name="ㅁㄴㄾㅊ" hidden="1">{#N/A,#N/A,FALSE,"운반시간"}</definedName>
    <definedName name="ㅁㄴㅁ">#REF!</definedName>
    <definedName name="ㅁㄴㅁㅇ" hidden="1">#REF!</definedName>
    <definedName name="ㅁㄴㅁㅇㄴㅁㄴㅇ" hidden="1">{#N/A,#N/A,FALSE,"조골재"}</definedName>
    <definedName name="ㅁㄴㅇ" hidden="1">{#N/A,#N/A,FALSE,"배수1"}</definedName>
    <definedName name="ㅁㄴㅇ_1" hidden="1">{#N/A,#N/A,FALSE,"운반시간"}</definedName>
    <definedName name="ㅁㄴㅇㄹ">#REF!</definedName>
    <definedName name="ㅁㄴㅇㄹㄴㄹ" hidden="1">{#N/A,"수불부",FALSE,"사급자재수불서";#N/A,"수불부",FALSE,"사급자재수불서"}</definedName>
    <definedName name="ㅁㄴㅇㄹ호">#REF!</definedName>
    <definedName name="ㅁㄴㅇ롷">#REF!</definedName>
    <definedName name="ㅁㄴㅇ류" hidden="1">#REF!</definedName>
    <definedName name="ㅁㄴㅇㄻㄴㄼㄹ" hidden="1">{#N/A,#N/A,TRUE,"960318-1";#N/A,#N/A,TRUE,"960318-2";#N/A,#N/A,TRUE,"960318-3"}</definedName>
    <definedName name="ㅁㄴㅇㄻㄴㅇㄹ" hidden="1">{#N/A,#N/A,FALSE,"2~8번"}</definedName>
    <definedName name="ㅁㄴㅇㄻㄴㅇㄹㄴ" hidden="1">#REF!</definedName>
    <definedName name="ㅁㄴㅇㄻㄴㅇㄹㄴㅁㅎㄴㅇㅎ" hidden="1">{"'용역비'!$A$4:$C$8"}</definedName>
    <definedName name="ㅁㄴㅇㄻㄴㅇㄻㄴㄹ" hidden="1">{#VALUE!,#VALUE!,TRUE,"명세표"}</definedName>
    <definedName name="ㅁㄴㅇㄻㄴㅇㄻㄴㅇㄻㄴㅇㄹ" hidden="1">{#N/A,#N/A,FALSE,"2~8번"}</definedName>
    <definedName name="ㅁㄴㅇㄻㄴㅇㄻㄴㅇㄻㄴㅇㄻㄴㅇㄻㄴㅇㄻㅇㄻㅇㄹ" hidden="1">{#N/A,#N/A,FALSE,"2~8번"}</definedName>
    <definedName name="ㅁㄴㅇㄻㄴㅇㄻㄴㅇㅁㄴㅁㅇ" hidden="1">{#N/A,#N/A,FALSE,"운반시간"}</definedName>
    <definedName name="ㅁㄴㅇㄻㄴㅇㄻㅇ" hidden="1">{#N/A,#N/A,FALSE,"조골재"}</definedName>
    <definedName name="ㅁㄴㅇㄻㄴㅇㅁㅇㄻㅇㄻㅇㄻㅇㄻㄴㅇㄻㄴㅇㄹ" hidden="1">{#N/A,#N/A,FALSE,"조골재"}</definedName>
    <definedName name="ㅁㄴㅇㄻㄹ" hidden="1">{#N/A,"수불부",FALSE,"사급자재수불서";#N/A,"수불부",FALSE,"사급자재수불서"}</definedName>
    <definedName name="ㅁㄴㅇㄻㅇㄻㄴㅁㅁ" hidden="1">{#N/A,#N/A,FALSE,"조골재"}</definedName>
    <definedName name="ㅁㄴㅇㅀ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ㅁ" hidden="1">{"'용역비'!$A$4:$C$8"}</definedName>
    <definedName name="ㅁㄴㅇㅁㄴㅇ" hidden="1">#REF!</definedName>
    <definedName name="ㅁㄴㅇㅁㄴㅇㅁㄴㅇ" hidden="1">{"'용역비'!$A$4:$C$8"}</definedName>
    <definedName name="ㅁㄴㅇㅁㄴㅇㅁㅇ" hidden="1">{#N/A,#N/A,FALSE,"2~8번"}</definedName>
    <definedName name="ㅁㄴㅇ언ㅁ">#N/A</definedName>
    <definedName name="ㅁㄴㅇㅈㅈ" hidden="1">#REF!</definedName>
    <definedName name="ㅁㄴㅇㅈㅈ3223" hidden="1">#REF!</definedName>
    <definedName name="ㅁㄴㅇㅍ" hidden="1">#REF!</definedName>
    <definedName name="ㅁㄴ아ㅣㄹ멀" hidden="1">{#N/A,#N/A,FALSE,"조골재"}</definedName>
    <definedName name="ㅁㄴㅊㅍㅁㅌㅊ펌ㄴㅇㄹ" hidden="1">#REF!</definedName>
    <definedName name="ㅁ너ㅐㅓㅇ" hidden="1">{#N/A,#N/A,FALSE,"조골재"}</definedName>
    <definedName name="ㅁ넝리머" hidden="1">{#N/A,#N/A,FALSE,"조골재"}</definedName>
    <definedName name="ㅁㄵㄷㅅ">#REF!</definedName>
    <definedName name="ㅁㄶㅁㄴ" hidden="1">#REF!</definedName>
    <definedName name="ㅁㄷ고ㅠ모륟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ㄷㅂ">#N/A</definedName>
    <definedName name="ㅁㄷㅎ">#REF!</definedName>
    <definedName name="ㅁㄹ" hidden="1">#REF!</definedName>
    <definedName name="ㅁㄹㄴㄹㅈㅂㄳ2">#REF!</definedName>
    <definedName name="ㅁㄹㅇㄴㅇㄹ" hidden="1">{#N/A,"수불부",FALSE,"사급자재수불서";#N/A,"수불부",FALSE,"사급자재수불서"}</definedName>
    <definedName name="ㅁㄹㅇㅁㅇㅎㅁ">#REF!</definedName>
    <definedName name="ㅁㄻ">#N/A</definedName>
    <definedName name="ㅁㄻㄴㅇㄹㄴㅇㄹㄴ" hidden="1">#REF!</definedName>
    <definedName name="ㅁㄻㅇㄹㄴ" hidden="1">{#N/A,"수불부",FALSE,"사급자재수불서";#N/A,"수불부",FALSE,"사급자재수불서"}</definedName>
    <definedName name="ㅁㅀ" hidden="1">{#N/A,#N/A,FALSE,"전열산출서"}</definedName>
    <definedName name="ㅁㅀㅁㄴ" hidden="1">#REF!</definedName>
    <definedName name="ㅁㅁ" hidden="1">{#N/A,#N/A,FALSE,"전열산출서"}</definedName>
    <definedName name="ㅁㅁ_1" hidden="1">{#N/A,#N/A,FALSE,"조골재"}</definedName>
    <definedName name="ㅁㅁ158">#REF!</definedName>
    <definedName name="ㅁㅁ158_8">#REF!</definedName>
    <definedName name="ㅁㅁㄴㅇㄷ" hidden="1">{#N/A,#N/A,FALSE,"조골재"}</definedName>
    <definedName name="ㅁㅁㅁ" hidden="1">#REF!</definedName>
    <definedName name="ㅁㅁㅁㅁ">BLCH</definedName>
    <definedName name="ㅁㅁㅁㅁ_8">NA()</definedName>
    <definedName name="ㅁㅁㅁㅁㅁ" hidden="1">{"'용역비'!$A$4:$C$8"}</definedName>
    <definedName name="ㅁㅁㅁㅁㅁㅁ">#REF!</definedName>
    <definedName name="ㅁㅁㅁㅁㅁㅁㅁㅁ">#REF!</definedName>
    <definedName name="ㅁㅁㅁㅁㅁㅁㅁㅁㅁㅁㅁㅁㅁㅁ" hidden="1">{"'용역비'!$A$4:$C$8"}</definedName>
    <definedName name="ㅁㅁㅁㅁㅂ" hidden="1">{"'도면'!$G$62:$H$63","'도면'!$G$62:$H$63"}</definedName>
    <definedName name="ㅁㅁㅁㅂ" hidden="1">{"'용역비'!$A$4:$C$8"}</definedName>
    <definedName name="ㅁㅁㅇ" hidden="1">{#N/A,#N/A,FALSE,"골재소요량";#N/A,#N/A,FALSE,"골재소요량"}</definedName>
    <definedName name="ㅁㅂ">#REF!</definedName>
    <definedName name="ㅁㅂㅂㅂㅂ" hidden="1">{"'도면'!$G$62:$H$63","'도면'!$G$62:$H$63"}</definedName>
    <definedName name="ㅁㅂㅎ">#REF!</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BLCH</definedName>
    <definedName name="ㅁㅇㄴ">#REF!</definedName>
    <definedName name="ㅁㅇㄴㅀ">#REF!</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ㅎㅁ">#REF!</definedName>
    <definedName name="ㅁㅇㄴㅋㄷㄱ" hidden="1">{#N/A,#N/A,FALSE,"조골재"}</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ㅇㄴ" hidden="1">{#N/A,#N/A,FALSE,"조골재"}</definedName>
    <definedName name="ㅁㅇ리">#REF!</definedName>
    <definedName name="ㅁㅇㄻㄴㅇㄹ">#REF!</definedName>
    <definedName name="ㅁㅇㄻㅇㄴㅁㄴㅇㄻ" hidden="1">{#N/A,#N/A,FALSE,"조골재"}</definedName>
    <definedName name="ㅁㅇㅀㅂ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ㅁㄴㅇ" hidden="1">{"'용역비'!$A$4:$C$8"}</definedName>
    <definedName name="ㅁㅇㅁㅇ">#REF!</definedName>
    <definedName name="ㅁㅇㅇ">#REF!</definedName>
    <definedName name="ㅁ아아" hidden="1">{#N/A,#N/A,FALSE,"조골재"}</definedName>
    <definedName name="ㅁ앤" hidden="1">{#N/A,#N/A,FALSE,"운반시간"}</definedName>
    <definedName name="ㅁ인ㅍㅁ닟ㅍㅁㄴㅇㄹ" hidden="1">#REF!</definedName>
    <definedName name="ㅁ읾ㄴㅇㄻ" hidden="1">#REF!</definedName>
    <definedName name="ㅁ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ㅈㄷ" hidden="1">#REF!</definedName>
    <definedName name="ㅁㅈㄷㄱ">#REF!</definedName>
    <definedName name="ㅁㅈㄷㅅㅂㄱ흎ㅊ퓨" hidden="1">#REF!</definedName>
    <definedName name="ㅁㅈㄻㄴㅇㄹ">#N/A</definedName>
    <definedName name="ㅁㅊㅇㅍㅁㄴㅇㄻㄴㅇㄹ" hidden="1">#REF!</definedName>
    <definedName name="마" hidden="1">{#N/A,#N/A,FALSE,"견적갑지";#N/A,#N/A,FALSE,"총괄표";#N/A,#N/A,FALSE,"철골공사";#N/A,#N/A,FALSE,"토목공사";#N/A,#N/A,FALSE,"판넬전기공사"}</definedName>
    <definedName name="마가목R3">#REF!</definedName>
    <definedName name="마가목R5">#REF!</definedName>
    <definedName name="마가목R7">#REF!</definedName>
    <definedName name="마감" hidden="1">{#N/A,#N/A,FALSE,"갑지";#N/A,#N/A,FALSE,"개요";#N/A,#N/A,FALSE,"비목별";#N/A,#N/A,FALSE,"건물별";#N/A,#N/A,FALSE,"기구표";#N/A,#N/A,FALSE,"직원투입"}</definedName>
    <definedName name="마감선">#REF!</definedName>
    <definedName name="마마">#REF!</definedName>
    <definedName name="마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마부_우마차포함">#REF!</definedName>
    <definedName name="마어루" hidden="1">{#N/A,#N/A,FALSE,"골재소요량";#N/A,#N/A,FALSE,"골재소요량"}</definedName>
    <definedName name="마지막">#REF!</definedName>
    <definedName name="마지막_8">#REF!</definedName>
    <definedName name="마ㅓㅇ라ㅓㅇㄴㄹ" hidden="1">{#N/A,#N/A,FALSE,"2~8번"}</definedName>
    <definedName name="만득이" hidden="1">{#N/A,#N/A,FALSE,"2~8번"}</definedName>
    <definedName name="말">BlankMacro1</definedName>
    <definedName name="말발도리1003">#REF!</definedName>
    <definedName name="말발도리1204">#REF!</definedName>
    <definedName name="말발도리1506">#REF!</definedName>
    <definedName name="맘">#REF!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포">#REF!</definedName>
    <definedName name="매">#REF!</definedName>
    <definedName name="매입개방">#REF!</definedName>
    <definedName name="매입형C1">#REF!</definedName>
    <definedName name="매입형C2">#REF!</definedName>
    <definedName name="매입형C3">#REF!</definedName>
    <definedName name="매자0804">#REF!</definedName>
    <definedName name="매자1005">#REF!</definedName>
    <definedName name="매자H0.5">#REF!</definedName>
    <definedName name="매자H0.5경">#REF!</definedName>
    <definedName name="매자H0.5노">#REF!</definedName>
    <definedName name="매자H0.5재">#REF!</definedName>
    <definedName name="매크로1">[0]!매크로1</definedName>
    <definedName name="매크로2">#REF!</definedName>
    <definedName name="매화R10">#REF!</definedName>
    <definedName name="매화R4">#REF!</definedName>
    <definedName name="매화R6">#REF!</definedName>
    <definedName name="매화R8">#REF!</definedName>
    <definedName name="맥문동">#REF!</definedName>
    <definedName name="맨홀3">#REF!</definedName>
    <definedName name="맨홀규격">#REF!</definedName>
    <definedName name="맨홀뚜껑">#REF!</definedName>
    <definedName name="맨홀뚜껑_Φ750">#REF!</definedName>
    <definedName name="맨홀호수">#REF!</definedName>
    <definedName name="맹마">#REF!</definedName>
    <definedName name="먀ㅐ얼" hidden="1">{#N/A,#N/A,FALSE,"조골재"}</definedName>
    <definedName name="머" hidden="1">{#N/A,#N/A,FALSE,"명세표"}</definedName>
    <definedName name="머드표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릿말">#REF!</definedName>
    <definedName name="머릿말_6">[0]!머릿말_6</definedName>
    <definedName name="머릿말_8">[0]!머릿말_8</definedName>
    <definedName name="먼일" hidden="1">{#N/A,#N/A,FALSE,"골재소요량";#N/A,#N/A,FALSE,"골재소요량"}</definedName>
    <definedName name="멋쟁이" hidden="1">{#N/A,#N/A,FALSE,"2~8번"}</definedName>
    <definedName name="메1">#REF!</definedName>
    <definedName name="메2">#REF!</definedName>
    <definedName name="메렁">#REF!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타R25">#REF!</definedName>
    <definedName name="메타R25경">#REF!</definedName>
    <definedName name="메타R25노">#REF!</definedName>
    <definedName name="메타R25재">#REF!</definedName>
    <definedName name="멘트">#REF!</definedName>
    <definedName name="면벽">BlankMacro1</definedName>
    <definedName name="면적">BlankMacro1</definedName>
    <definedName name="면적계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명단" hidden="1">{#N/A,"수불부",FALSE,"사급자재수불서";#N/A,"수불부",FALSE,"사급자재수불서"}</definedName>
    <definedName name="명신" hidden="1">{#N/A,#N/A,FALSE,"전력간선"}</definedName>
    <definedName name="명일" hidden="1">{#N/A,#N/A,FALSE,"속도"}</definedName>
    <definedName name="명자0604">#REF!</definedName>
    <definedName name="명자0805">#REF!</definedName>
    <definedName name="명자1006">#REF!</definedName>
    <definedName name="명자1208">#REF!</definedName>
    <definedName name="명자H0.6">#REF!</definedName>
    <definedName name="명자H0.6경">#REF!</definedName>
    <definedName name="명자H0.6노">#REF!</definedName>
    <definedName name="명자H0.6재">#REF!</definedName>
    <definedName name="명자H1.0노">#REF!</definedName>
    <definedName name="명자H1.0재">#REF!</definedName>
    <definedName name="명칭">#REF!</definedName>
    <definedName name="명칭_8">#REF!</definedName>
    <definedName name="모" hidden="1">{#N/A,#N/A,FALSE,"단면 제원"}</definedName>
    <definedName name="모감주R10">#REF!</definedName>
    <definedName name="모감주R4">#REF!</definedName>
    <definedName name="모감주R6">#REF!</definedName>
    <definedName name="모감주R6경">#REF!</definedName>
    <definedName name="모감주R6노">#REF!</definedName>
    <definedName name="모감주R6재">#REF!</definedName>
    <definedName name="모감주R8">#REF!</definedName>
    <definedName name="모과2005">#REF!</definedName>
    <definedName name="모과2507">#REF!</definedName>
    <definedName name="모과R10">#REF!</definedName>
    <definedName name="모과R12">#REF!</definedName>
    <definedName name="모과R12경">#REF!</definedName>
    <definedName name="모과R12노">#REF!</definedName>
    <definedName name="모과R12재">#REF!</definedName>
    <definedName name="모과R15">#REF!</definedName>
    <definedName name="모과R20">#REF!</definedName>
    <definedName name="모과R25">#REF!</definedName>
    <definedName name="모과R5">#REF!</definedName>
    <definedName name="모과R6">#REF!</definedName>
    <definedName name="모과R6경">#REF!</definedName>
    <definedName name="모과R6노">#REF!</definedName>
    <definedName name="모과R6재">#REF!</definedName>
    <definedName name="모과R8">#REF!</definedName>
    <definedName name="모과R8경">#REF!</definedName>
    <definedName name="모과R8노">#REF!</definedName>
    <definedName name="모과R8재">#REF!</definedName>
    <definedName name="모과나무">#REF!</definedName>
    <definedName name="모니터">#REF!</definedName>
    <definedName name="모란5가지">#REF!</definedName>
    <definedName name="모란6가지">#REF!</definedName>
    <definedName name="모래">#REF!</definedName>
    <definedName name="모래__분사공">#REF!</definedName>
    <definedName name="모래1">#REF!</definedName>
    <definedName name="모래분사공">#REF!</definedName>
    <definedName name="모른다니까">#REF!</definedName>
    <definedName name="모형">{"'용역비'!$A$4:$C$8"}</definedName>
    <definedName name="모형01">#REF!</definedName>
    <definedName name="모형01_8">#REF!</definedName>
    <definedName name="모형2">#REF!</definedName>
    <definedName name="모형2_8">#REF!</definedName>
    <definedName name="모형노무단가">#REF!</definedName>
    <definedName name="모형물내역서" hidden="1">#REF!</definedName>
    <definedName name="모형일위" hidden="1">{#N/A,#N/A,FALSE,"전열산출서"}</definedName>
    <definedName name="모형일위대가">#REF!</definedName>
    <definedName name="모형일위집계">[0]!BlankMacro1</definedName>
    <definedName name="모형표지" hidden="1">{"'용역비'!$A$4:$C$8"}</definedName>
    <definedName name="목">#REF!</definedName>
    <definedName name="목____도">#REF!</definedName>
    <definedName name="목공">#REF!</definedName>
    <definedName name="목공경비">#REF!</definedName>
    <definedName name="목공노무">#REF!</definedName>
    <definedName name="목공사">#REF!</definedName>
    <definedName name="목공사소계">#REF!</definedName>
    <definedName name="목공재료">#REF!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돈입력">#REF!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1" hidden="1">#REF!</definedName>
    <definedName name="목록2">#REF!</definedName>
    <definedName name="목록대상표">#REF!</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료1">#REF!</definedName>
    <definedName name="목재료2">#REF!</definedName>
    <definedName name="목제남">#REF!</definedName>
    <definedName name="목제여">#REF!</definedName>
    <definedName name="목제합계">#REF!</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1">#REF!</definedName>
    <definedName name="목차2">#REF!</definedName>
    <definedName name="목차3">#REF!</definedName>
    <definedName name="목표실행">#REF!</definedName>
    <definedName name="목표실행_6">[0]!목표실행_6</definedName>
    <definedName name="목표실행_8">[0]!목표실행_8</definedName>
    <definedName name="목표원가율품의서">#REF!</definedName>
    <definedName name="목표원가율품의서_6">[0]!목표원가율품의서_6</definedName>
    <definedName name="목표원가율품의서_8">[0]!목표원가율품의서_8</definedName>
    <definedName name="몬난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몮ㄷㄱ">#REF!</definedName>
    <definedName name="몰라">#REF!</definedName>
    <definedName name="몰라_8">#REF!</definedName>
    <definedName name="몰라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러" hidden="1">#REF!</definedName>
    <definedName name="몰타르_방수_2회">#REF!</definedName>
    <definedName name="몰탈">#REF!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콘크리트타설">#REF!</definedName>
    <definedName name="무근콘크리트헐기">#REF!</definedName>
    <definedName name="무농1호">#REF!</definedName>
    <definedName name="무농2호">#REF!</definedName>
    <definedName name="무대설비일위대가">#REF!</definedName>
    <definedName name="무대조명">#REF!</definedName>
    <definedName name="무상사용기간">#REF!</definedName>
    <definedName name="무선_케이블">#REF!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선통신">#REF!</definedName>
    <definedName name="무안">#REF!</definedName>
    <definedName name="무정전">#REF!</definedName>
    <definedName name="무한궤도135도">#REF!</definedName>
    <definedName name="무한궤도180도">#REF!</definedName>
    <definedName name="무한궤도90도">#REF!</definedName>
    <definedName name="무형자산" hidden="1">{#N/A,#N/A,FALSE,"Aging Summary";#N/A,#N/A,FALSE,"Ratio Analysis";#N/A,#N/A,FALSE,"Test 120 Day Accts";#N/A,#N/A,FALSE,"Tickmarks"}</definedName>
    <definedName name="문서" hidden="1">{#N/A,#N/A,FALSE,"현장 NCR 분석";#N/A,#N/A,FALSE,"현장품질감사";#N/A,#N/A,FALSE,"현장품질감사"}</definedName>
    <definedName name="문서의_처음">#REF!</definedName>
    <definedName name="문서의_처음_8">#REF!</definedName>
    <definedName name="문의처">#REF!</definedName>
    <definedName name="문혜">#REF!</definedName>
    <definedName name="물" hidden="1">{#N/A,#N/A,FALSE,"이태원철근"}</definedName>
    <definedName name="물가">#REF!</definedName>
    <definedName name="물가_8">#REF!</definedName>
    <definedName name="물가2">#REF!</definedName>
    <definedName name="물가2003년1월">#REF!</definedName>
    <definedName name="물가3">#REF!</definedName>
    <definedName name="물가대비표">#REF!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#REF!</definedName>
    <definedName name="물가자료">#REF!</definedName>
    <definedName name="물가정보">#REF!</definedName>
    <definedName name="물량" hidden="1">{#N/A,#N/A,FALSE,"도급대비시행율";#N/A,#N/A,FALSE,"결의서";#N/A,#N/A,FALSE,"내역서";#N/A,#N/A,FALSE,"도급예상"}</definedName>
    <definedName name="물량2" hidden="1">#REF!</definedName>
    <definedName name="물량범위">#REF!</definedName>
    <definedName name="물량산출" hidden="1">{#N/A,#N/A,FALSE,"집계";#N/A,#N/A,FALSE,"표지";#N/A,#N/A,FALSE,"터빈집계";#N/A,#N/A,FALSE,"터빈내역";#N/A,#N/A,FALSE,"주제어집계";#N/A,#N/A,FALSE,"주제어내역";#N/A,#N/A,FALSE,"보일러집계";#N/A,#N/A,FALSE,"보일러내역"}</definedName>
    <definedName name="물량산출근거" hidden="1">{#N/A,#N/A,FALSE,"도급대비시행율";#N/A,#N/A,FALSE,"결의서";#N/A,#N/A,FALSE,"내역서";#N/A,#N/A,FALSE,"도급예상"}</definedName>
    <definedName name="물량산출서">#REF!</definedName>
    <definedName name="물량집계1">#REF!</definedName>
    <definedName name="물만골2">[0]!물만골2</definedName>
    <definedName name="물푸레R5">#REF!</definedName>
    <definedName name="물푸레R6">#REF!</definedName>
    <definedName name="물푸레R8">#REF!</definedName>
    <definedName name="물품목_2_제품테이블_List">#REF!</definedName>
    <definedName name="뭐가이태원이야" hidden="1">{#N/A,#N/A,FALSE,"이태원철근"}</definedName>
    <definedName name="뭐야">#REF!</definedName>
    <definedName name="뭔가?">#REF!</definedName>
    <definedName name="뭔소리" hidden="1">#REF!</definedName>
    <definedName name="뮤라" hidden="1">{#N/A,#N/A,FALSE,"조골재"}</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 hidden="1">{#N/A,#N/A,FALSE,"단면 제원"}</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리보기">#REF!</definedName>
    <definedName name="미리보기_6">[0]!미리보기_6</definedName>
    <definedName name="미리보기_8">[0]!미리보기_8</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선0804">#REF!</definedName>
    <definedName name="미선1206">#REF!</definedName>
    <definedName name="미수__현황">#REF!</definedName>
    <definedName name="미입고사급">#REF!</definedName>
    <definedName name="미장">#REF!</definedName>
    <definedName name="미장B공과잡비">#REF!</definedName>
    <definedName name="미장B소계">#REF!</definedName>
    <definedName name="미장C소계">#REF!</definedName>
    <definedName name="미장경비">#REF!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장공과잡비">#REF!</definedName>
    <definedName name="미장공사">#REF!</definedName>
    <definedName name="미장노무">#REF!</definedName>
    <definedName name="미장소계">#REF!</definedName>
    <definedName name="미장재료">#REF!</definedName>
    <definedName name="미정" hidden="1">{#N/A,#N/A,FALSE,"2~8번"}</definedName>
    <definedName name="미지">#REF!</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ㅏ어리ㅣ" hidden="1">{#N/A,#N/A,FALSE,"골재소요량";#N/A,#N/A,FALSE,"골재소요량"}</definedName>
    <definedName name="미ㅓㅇㄴ리" hidden="1">{#N/A,#N/A,FALSE,"운반시간"}</definedName>
    <definedName name="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어리ㅓ" hidden="1">{#N/A,#N/A,FALSE,"조골재"}</definedName>
    <definedName name="밀알">BLCH</definedName>
    <definedName name="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밑변">#REF!</definedName>
    <definedName name="ㅂ" hidden="1">{#N/A,#N/A,TRUE,"토적및재료집계";#N/A,#N/A,TRUE,"토적및재료집계";#N/A,#N/A,TRUE,"단위량"}</definedName>
    <definedName name="ㅂ." hidden="1">{#N/A,#N/A,FALSE,"조골재"}</definedName>
    <definedName name="ㅂ34ㅅ" hidden="1">{#N/A,#N/A,FALSE,"운반시간"}</definedName>
    <definedName name="ㅂ4" hidden="1">#REF!</definedName>
    <definedName name="ㅂㄱㄷㄷㅄ">#REF!</definedName>
    <definedName name="ㅂㄱㄹㄷㅈㅅㄷ4ㅈ" hidden="1">#REF!</definedName>
    <definedName name="ㅂㄳ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ㄴㅊㅂㄴ" hidden="1">#REF!</definedName>
    <definedName name="ㅂㄷ">#REF!</definedName>
    <definedName name="ㅂ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더ㅗㅜ">#REF!</definedName>
    <definedName name="ㅂㄷ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#REF!</definedName>
    <definedName name="ㅂㅁㅈㅁ">#REF!</definedName>
    <definedName name="ㅂㅁㅋ">#REF!</definedName>
    <definedName name="ㅂㅁㅌㅊ">BlankMacro1</definedName>
    <definedName name="ㅂㅂ">#REF!</definedName>
    <definedName name="ㅂㅂㅂ" hidden="1">{"'용역비'!$A$4:$C$8"}</definedName>
    <definedName name="ㅂㅂㅂㅂ" hidden="1">{#N/A,#N/A,FALSE,"조골재"}</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 hidden="1">#REF!</definedName>
    <definedName name="ㅂㅂㅂㅂㅂㅂㅂㅂㅂㅂ">#REF!</definedName>
    <definedName name="ㅂㅇㅁ">#REF!</definedName>
    <definedName name="ㅂㅈ" hidden="1">#REF!</definedName>
    <definedName name="ㅂㅈ_1" hidden="1">{#N/A,#N/A,FALSE,"2~8번"}</definedName>
    <definedName name="ㅂㅈㄷ">#REF!</definedName>
    <definedName name="ㅂㅈㄷㄱ">#REF!</definedName>
    <definedName name="ㅂㅈㄷㄱㄱ" hidden="1">#REF!</definedName>
    <definedName name="ㅂㅈㄷ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ㄷㄱㅈㅂ" hidden="1">#REF!</definedName>
    <definedName name="ㅂㅈㄷㅈ" hidden="1">#REF!</definedName>
    <definedName name="ㅂㅈㅂㅈ" hidden="1">{#N/A,#N/A,FALSE,"골재소요량";#N/A,#N/A,FALSE,"골재소요량"}</definedName>
    <definedName name="ㅂㅈㅂㅈㅂㅈ">#REF!</definedName>
    <definedName name="ㅂㅈㅇㄹㅊ">#REF!</definedName>
    <definedName name="ㅂㅈㅈ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ㅋ" hidden="1">{"'용역비'!$A$4:$C$8"}</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나나" hidden="1">{"'용역비'!$A$4:$C$8"}</definedName>
    <definedName name="바닥">#REF!</definedName>
    <definedName name="바닥재소계">#REF!</definedName>
    <definedName name="바람">#REF!</definedName>
    <definedName name="바리">#REF!</definedName>
    <definedName name="바보" hidden="1">{"'용역비'!$A$4:$C$8"}</definedName>
    <definedName name="바보_8">#REF!</definedName>
    <definedName name="바보1">#REF!</definedName>
    <definedName name="바보야">BlankMacro1</definedName>
    <definedName name="바부" hidden="1">{"'용역비'!$A$4:$C$8"}</definedName>
    <definedName name="바이브레이타공">#REF!</definedName>
    <definedName name="바이브레타공">#REF!</definedName>
    <definedName name="바탕">#REF!</definedName>
    <definedName name="박">#REF!</definedName>
    <definedName name="박상운">#REF!</definedName>
    <definedName name="박스">#REF!</definedName>
    <definedName name="박어쟈루" hidden="1">#REF!</definedName>
    <definedName name="박원상">#REF!</definedName>
    <definedName name="박원흠" hidden="1">{#N/A,#N/A,FALSE,"현장 NCR 분석";#N/A,#N/A,FALSE,"현장품질감사";#N/A,#N/A,FALSE,"현장품질감사"}</definedName>
    <definedName name="박태기">#REF!</definedName>
    <definedName name="박피">#REF!</definedName>
    <definedName name="반별부하">#REF!</definedName>
    <definedName name="반사" hidden="1">{#N/A,#N/A,FALSE,"포장단가"}</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영">#REF!</definedName>
    <definedName name="반영근">#REF!</definedName>
    <definedName name="반영근1">#REF!</definedName>
    <definedName name="발신자">#REF!</definedName>
    <definedName name="발전기">#REF!</definedName>
    <definedName name="발주구분">#REF!</definedName>
    <definedName name="발주금액">#N/A</definedName>
    <definedName name="발주처">#REF!</definedName>
    <definedName name="밧데리">#REF!</definedName>
    <definedName name="방" hidden="1">{#N/A,#N/A,TRUE,"960318-1";#N/A,#N/A,TRUE,"960318-2";#N/A,#N/A,TRUE,"960318-3"}</definedName>
    <definedName name="방류펌프">#REF!</definedName>
    <definedName name="방부각재">931007</definedName>
    <definedName name="방부대형">#REF!</definedName>
    <definedName name="방부원주">1064010</definedName>
    <definedName name="방부판재">1037435</definedName>
    <definedName name="방송">BlankMacro1</definedName>
    <definedName name="방송간선설비공사">#REF!</definedName>
    <definedName name="방송설비">#REF!</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경비">#REF!</definedName>
    <definedName name="방수공">43587.7</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공과잡비">#REF!</definedName>
    <definedName name="방수공사">#REF!</definedName>
    <definedName name="방수노무">#REF!</definedName>
    <definedName name="방수소계">#REF!</definedName>
    <definedName name="방수재료">#REF!</definedName>
    <definedName name="방음벽" hidden="1">{#N/A,#N/A,FALSE,"2~8번"}</definedName>
    <definedName name="방음벽1" hidden="1">{#N/A,#N/A,FALSE,"운반시간"}</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_관_공">#REF!</definedName>
    <definedName name="배관">#REF!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계">#REF!</definedName>
    <definedName name="배관공수율" hidden="1">#REF!</definedName>
    <definedName name="배관자재중량">#REF!</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노">#REF!</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선공">#REF!</definedName>
    <definedName name="배선기구">#REF!</definedName>
    <definedName name="배수" hidden="1">{#N/A,#N/A,FALSE,"2~8번"}</definedName>
    <definedName name="배수0" hidden="1">{#N/A,#N/A,FALSE,"배수2"}</definedName>
    <definedName name="배수12" hidden="1">{#N/A,#N/A,FALSE,"2~8번"}</definedName>
    <definedName name="배수관1">#REF!</definedName>
    <definedName name="배수관2">#REF!</definedName>
    <definedName name="배수관이음관일위2">#REF!</definedName>
    <definedName name="배수관일위2">#REF!</definedName>
    <definedName name="배수구조물">#REF!</definedName>
    <definedName name="배인">#REF!</definedName>
    <definedName name="배자">#REF!</definedName>
    <definedName name="배재">#REF!</definedName>
    <definedName name="배전">#REF!</definedName>
    <definedName name="배전반" hidden="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점">#REF!</definedName>
    <definedName name="배토판19ton">"Picture 11"</definedName>
    <definedName name="배토판32ton">"Picture 10"</definedName>
    <definedName name="배활활선전공">#REF!</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강관배관_Sheet2_List">#REF!</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열등100W">#REF!</definedName>
    <definedName name="백열등30W">#REF!</definedName>
    <definedName name="백열등60W">#REF!</definedName>
    <definedName name="백호우작업효율">#REF!</definedName>
    <definedName name="밸브">#REF!</definedName>
    <definedName name="번들1호">#REF!</definedName>
    <definedName name="번들2호">#REF!</definedName>
    <definedName name="번들3호">#REF!</definedName>
    <definedName name="번호">#REF!</definedName>
    <definedName name="벌개">#REF!</definedName>
    <definedName name="벌목공011">#REF!</definedName>
    <definedName name="벌목단가산출">#REF!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례" hidden="1">{#N/A,#N/A,FALSE,"전력간선"}</definedName>
    <definedName name="범위">#REF!</definedName>
    <definedName name="법당">#REF!</definedName>
    <definedName name="법원원천사">#REF!</definedName>
    <definedName name="벨트컨베이어작업공">#REF!</definedName>
    <definedName name="벨트콤베어작업공">#REF!</definedName>
    <definedName name="벽_돌__블_럭__제_작_공">#REF!</definedName>
    <definedName name="벽높이">#REF!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두께">#REF!</definedName>
    <definedName name="벽체" hidden="1">{#N/A,#N/A,FALSE,"혼합골재"}</definedName>
    <definedName name="변200">#REF!</definedName>
    <definedName name="변200노">#REF!</definedName>
    <definedName name="변250">#REF!</definedName>
    <definedName name="변250노">#REF!</definedName>
    <definedName name="변30">#REF!</definedName>
    <definedName name="변300">#REF!</definedName>
    <definedName name="변300노">#REF!</definedName>
    <definedName name="변30노">#REF!</definedName>
    <definedName name="변350">#REF!</definedName>
    <definedName name="변350노">#REF!</definedName>
    <definedName name="변400">#REF!</definedName>
    <definedName name="변400노">#REF!</definedName>
    <definedName name="변간접노무비">#REF!</definedName>
    <definedName name="변경">#REF!</definedName>
    <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간접노무비">#REF!</definedName>
    <definedName name="변경개요1">#REF!</definedName>
    <definedName name="변경개요2">#REF!</definedName>
    <definedName name="변경개요3">#REF!</definedName>
    <definedName name="변경개요4">#REF!</definedName>
    <definedName name="변경고용보험료">#REF!</definedName>
    <definedName name="변경공급가액">#REF!</definedName>
    <definedName name="변경공사원가">#REF!</definedName>
    <definedName name="변경기타경비">#REF!</definedName>
    <definedName name="변경단가" hidden="1">{#N/A,#N/A,FALSE,"포장단가"}</definedName>
    <definedName name="변경도급액">#REF!</definedName>
    <definedName name="변경부가가치세">#REF!</definedName>
    <definedName name="변경비">#REF!</definedName>
    <definedName name="변경산재보험료">#REF!</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순공사원가">#REF!</definedName>
    <definedName name="변경안전관리비">#REF!</definedName>
    <definedName name="변경이윤">#REF!</definedName>
    <definedName name="변경일반관리비">#REF!</definedName>
    <definedName name="변경총공사비">#REF!</definedName>
    <definedName name="변계">#REF!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경비금액">#REF!</definedName>
    <definedName name="변관경비단가">#REF!</definedName>
    <definedName name="변관급자재">#REF!</definedName>
    <definedName name="변관급자재대">#REF!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록사진대">#REF!</definedName>
    <definedName name="변기타경비">#REF!</definedName>
    <definedName name="변노">#REF!</definedName>
    <definedName name="변노무비">#REF!</definedName>
    <definedName name="변도급액">#REF!</definedName>
    <definedName name="변동경비">#REF!</definedName>
    <definedName name="변변관급자재">#REF!</definedName>
    <definedName name="변변관임시">#REF!</definedName>
    <definedName name="변변수수료">#REF!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#REF!</definedName>
    <definedName name="변수수료">#REF!</definedName>
    <definedName name="변순공사원가">#REF!</definedName>
    <definedName name="변실심도">#REF!</definedName>
    <definedName name="변실잔토">#REF!</definedName>
    <definedName name="변실포장공제" hidden="1">{#N/A,#N/A,FALSE,"골재소요량";#N/A,#N/A,FALSE,"골재소요량"}</definedName>
    <definedName name="변실폭">#REF!</definedName>
    <definedName name="변실하단">#REF!</definedName>
    <definedName name="변안전관리비">#REF!</definedName>
    <definedName name="변압기">#REF!</definedName>
    <definedName name="변여비교통통신비">#REF!</definedName>
    <definedName name="변이윤">#REF!</definedName>
    <definedName name="변일반관리비">#REF!</definedName>
    <definedName name="변재">#REF!</definedName>
    <definedName name="변재료비">#REF!</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변현평">#REF!</definedName>
    <definedName name="별첨">#REF!</definedName>
    <definedName name="별첨1">BlankMacro1</definedName>
    <definedName name="별첨5">BlankMacro1</definedName>
    <definedName name="병원동">#REF!</definedName>
    <definedName name="병원동2">#REF!</definedName>
    <definedName name="보" hidden="1">{#N/A,#N/A,FALSE,"전력간선"}</definedName>
    <definedName name="보_8">#REF!</definedName>
    <definedName name="보_온_공">#REF!</definedName>
    <definedName name="보강토등기타">#REF!</definedName>
    <definedName name="보급정비창">#REF!</definedName>
    <definedName name="보급정비창2">#REF!</definedName>
    <definedName name="보노">#REF!</definedName>
    <definedName name="보노1">#REF!</definedName>
    <definedName name="보도" hidden="1">{#N/A,#N/A,FALSE,"골재소요량";#N/A,#N/A,FALSE,"골재소요량"}</definedName>
    <definedName name="보도경계석" hidden="1">{#N/A,#N/A,FALSE,"운반시간"}</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링" hidden="1">{#N/A,#N/A,FALSE,"포장2"}</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비">#REF!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#REF!</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온공계">#REF!</definedName>
    <definedName name="보완자료복사">#REF!</definedName>
    <definedName name="보인">#REF!</definedName>
    <definedName name="보일러">BlankMacro1</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자">#REF!</definedName>
    <definedName name="보재">#REF!</definedName>
    <definedName name="보재1">#REF!</definedName>
    <definedName name="보조기층ㄹ">#REF!</definedName>
    <definedName name="보조기층부설">#REF!</definedName>
    <definedName name="보증서" hidden="1">{#N/A,#N/A,FALSE,"이태원철근"}</definedName>
    <definedName name="보지">ErrorHandler_1</definedName>
    <definedName name="보차도경계석">BlankMacro1</definedName>
    <definedName name="보차동경계석">BlankMacro1</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30526</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부">#REF!</definedName>
    <definedName name="보통인부001">#REF!</definedName>
    <definedName name="보통인부002">#REF!</definedName>
    <definedName name="보통인부01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인부노">#REF!</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할공정표">#REF!</definedName>
    <definedName name="보할공정표_6">[0]!보할공정표_6</definedName>
    <definedName name="보할공정표_8">[0]!보할공정표_8</definedName>
    <definedName name="보험율">#REF!</definedName>
    <definedName name="보호통잔토">#REF!</definedName>
    <definedName name="보호통폭">#REF!</definedName>
    <definedName name="보호통하단">#REF!</definedName>
    <definedName name="복리후생비">#REF!</definedName>
    <definedName name="복사">#REF!</definedName>
    <definedName name="복사1줄">#REF!</definedName>
    <definedName name="복사2줄">#REF!</definedName>
    <definedName name="복사3줄">#REF!</definedName>
    <definedName name="복사준비">[0]!복사준비</definedName>
    <definedName name="복ㅇ" hidden="1">{#N/A,#N/A,FALSE,"부대2"}</definedName>
    <definedName name="복지" hidden="1">#REF!</definedName>
    <definedName name="본동경비">#REF!</definedName>
    <definedName name="본동계">#REF!</definedName>
    <definedName name="본동노무">#REF!</definedName>
    <definedName name="본동재료">#REF!</definedName>
    <definedName name="본사분">#REF!</definedName>
    <definedName name="본사재료비">#REF!</definedName>
    <definedName name="본선콘센트">#REF!</definedName>
    <definedName name="본선콘센트노">#REF!</definedName>
    <definedName name="본선콘센트보조">#REF!</definedName>
    <definedName name="본선콘센트보조내">#REF!</definedName>
    <definedName name="본선콘센트재">#REF!</definedName>
    <definedName name="본역사경비">#REF!</definedName>
    <definedName name="본역사노무비">#REF!</definedName>
    <definedName name="본역사재료비">#REF!</definedName>
    <definedName name="볼펜">ErrorHandler_1</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봉화교" hidden="1">{#N/A,#N/A,FALSE,"단면 제원"}</definedName>
    <definedName name="봉화육교" hidden="1">{#N/A,#N/A,FALSE,"단면 제원"}</definedName>
    <definedName name="뵤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 hidden="1">{#N/A,#N/A,FALSE,"현장 NCR 분석";#N/A,#N/A,FALSE,"현장품질감사";#N/A,#N/A,FALSE,"현장품질감사"}</definedName>
    <definedName name="부가">#REF!</definedName>
    <definedName name="부가가치세">#REF!</definedName>
    <definedName name="附加價値稅">#REF!</definedName>
    <definedName name="부가가치세1">#REF!</definedName>
    <definedName name="부가가치세2">#REF!</definedName>
    <definedName name="부가가치세4">#REF!</definedName>
    <definedName name="부가세">#REF!</definedName>
    <definedName name="부가율">#REF!</definedName>
    <definedName name="부강역구내">#REF!</definedName>
    <definedName name="부대">#REF!</definedName>
    <definedName name="부대0" hidden="1">{#N/A,#N/A,FALSE,"부대1"}</definedName>
    <definedName name="부대1" hidden="1">{#N/A,#N/A,FALSE,"운반시간"}</definedName>
    <definedName name="부대갑지1">#REF!</definedName>
    <definedName name="부대건축2" hidden="1">#REF!</definedName>
    <definedName name="부대공">#REF!</definedName>
    <definedName name="부대공사">#REF!</definedName>
    <definedName name="부대내역비교">#REF!</definedName>
    <definedName name="부대비">#REF!</definedName>
    <definedName name="부대설비총액">#REF!</definedName>
    <definedName name="부대원가" hidden="1">{#N/A,#N/A,FALSE,"배수2"}</definedName>
    <definedName name="부대원본" hidden="1">{#N/A,#N/A,FALSE,"토공2"}</definedName>
    <definedName name="부대일위대가">#REF!</definedName>
    <definedName name="부대입찰서류작성" hidden="1">#REF!</definedName>
    <definedName name="부대입찰품의서">#REF!</definedName>
    <definedName name="부대입찰품의서_6">[0]!부대입찰품의서_6</definedName>
    <definedName name="부대입찰품의서_8">[0]!부대입찰품의서_8</definedName>
    <definedName name="부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hw">#REF!</definedName>
    <definedName name="부산hw_8">#REF!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성" hidden="1">{#N/A,#N/A,FALSE,"현장 NCR 분석";#N/A,#N/A,FALSE,"현장품질감사";#N/A,#N/A,FALSE,"현장품질감사"}</definedName>
    <definedName name="부성전기" hidden="1">{#N/A,#N/A,FALSE,"현장 NCR 분석";#N/A,#N/A,FALSE,"현장품질감사";#N/A,#N/A,FALSE,"현장품질감사"}</definedName>
    <definedName name="부손익" hidden="1">{#N/A,#N/A,FALSE,"현장 NCR 분석";#N/A,#N/A,FALSE,"현장품질감사";#N/A,#N/A,FALSE,"현장품질감사"}</definedName>
    <definedName name="부스닥트">#REF!</definedName>
    <definedName name="부스바300X3T">#REF!</definedName>
    <definedName name="부스바300X3T노">#REF!</definedName>
    <definedName name="부스바3T10만">#REF!</definedName>
    <definedName name="부스바3T10만노">#REF!</definedName>
    <definedName name="부스바3T10분">#REF!</definedName>
    <definedName name="부스바3T10분노">#REF!</definedName>
    <definedName name="부스바3T20">#REF!</definedName>
    <definedName name="부스바3T20노">#REF!</definedName>
    <definedName name="부천상동조경" hidden="1">{#N/A,#N/A,FALSE,"표지"}</definedName>
    <definedName name="부품조립공">#REF!</definedName>
    <definedName name="부하">#REF!</definedName>
    <definedName name="부하_부하명">#REF!</definedName>
    <definedName name="부하계산">#REF!</definedName>
    <definedName name="분" hidden="1">{#N/A,#N/A,FALSE,"이태원철근"}</definedName>
    <definedName name="분1">#REF!</definedName>
    <definedName name="분1노">#REF!</definedName>
    <definedName name="분1보조내">#REF!</definedName>
    <definedName name="분1보조보">#REF!</definedName>
    <definedName name="분1보조플">#REF!</definedName>
    <definedName name="분1재">#REF!</definedName>
    <definedName name="분2">#REF!</definedName>
    <definedName name="분2노">#REF!</definedName>
    <definedName name="분2보조">#REF!</definedName>
    <definedName name="분2재">#REF!</definedName>
    <definedName name="분3">#REF!</definedName>
    <definedName name="분3노">#REF!</definedName>
    <definedName name="분3보조">#REF!</definedName>
    <definedName name="분3재">#REF!</definedName>
    <definedName name="분4">#REF!</definedName>
    <definedName name="분4노">#REF!</definedName>
    <definedName name="분4재">#REF!</definedName>
    <definedName name="분5">#REF!</definedName>
    <definedName name="분5노">#REF!</definedName>
    <definedName name="분5재">#REF!</definedName>
    <definedName name="분AFC">#REF!</definedName>
    <definedName name="분AFC노">#REF!</definedName>
    <definedName name="분AFC재">#REF!</definedName>
    <definedName name="분BS">#REF!</definedName>
    <definedName name="분BS노">#REF!</definedName>
    <definedName name="분BS재">#REF!</definedName>
    <definedName name="분C1">#REF!</definedName>
    <definedName name="분C1노">#REF!</definedName>
    <definedName name="분C1재">#REF!</definedName>
    <definedName name="분C2">#REF!</definedName>
    <definedName name="분C2노">#REF!</definedName>
    <definedName name="분C2재">#REF!</definedName>
    <definedName name="분VR">#REF!</definedName>
    <definedName name="분VR노">#REF!</definedName>
    <definedName name="분VR재">#REF!</definedName>
    <definedName name="분강제">#REF!</definedName>
    <definedName name="분기내역" hidden="1">{#N/A,#N/A,TRUE,"대가1"}</definedName>
    <definedName name="분기상단">#REF!</definedName>
    <definedName name="분기심도">#REF!</definedName>
    <definedName name="분기폭">#REF!</definedName>
    <definedName name="분기하단">#REF!</definedName>
    <definedName name="분담이행">#REF!</definedName>
    <definedName name="분당공" hidden="1">#REF!</definedName>
    <definedName name="분당물가" hidden="1">#REF!</definedName>
    <definedName name="분당코아" hidden="1">#REF!</definedName>
    <definedName name="분당협조" hidden="1">{#N/A,#N/A,FALSE,"이태원철근"}</definedName>
    <definedName name="분당협조1" hidden="1">{#N/A,#N/A,FALSE,"이태원철근"}</definedName>
    <definedName name="분석변경" hidden="1">{#N/A,#N/A,FALSE,"변경관리예산";#N/A,#N/A,FALSE,"변경장비예산";#N/A,#N/A,FALSE,"변경준설예산";#N/A,#N/A,FALSE,"변경철구예산"}</definedName>
    <definedName name="분소">[0]!분소</definedName>
    <definedName name="분소시슼템">[0]!분소시슼템</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BlankMacro1</definedName>
    <definedName name="분전반">BlankMacro1</definedName>
    <definedName name="분전반1">BlankMacro1</definedName>
    <definedName name="분전반설치">#REF!</definedName>
    <definedName name="분전반제조총괄표" hidden="1">{"'건축내역'!$A$1:$L$413"}</definedName>
    <definedName name="분전전">BlankMacro1</definedName>
    <definedName name="분전함">BlankMacro1</definedName>
    <definedName name="분전함신설합계">#REF!</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변수익율">#REF!</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뷰" hidden="1">{#N/A,#N/A,FALSE,"단가표지"}</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1100설">#REF!</definedName>
    <definedName name="브1100설노">#REF!</definedName>
    <definedName name="브130설">#REF!</definedName>
    <definedName name="브130설노">#REF!</definedName>
    <definedName name="브160설">#REF!</definedName>
    <definedName name="브160설노">#REF!</definedName>
    <definedName name="브2100설">#REF!</definedName>
    <definedName name="브2100설노">#REF!</definedName>
    <definedName name="브230노설">#REF!</definedName>
    <definedName name="브230노설노">#REF!</definedName>
    <definedName name="브230설">#REF!</definedName>
    <definedName name="브230설노">#REF!</definedName>
    <definedName name="브260노설">#REF!</definedName>
    <definedName name="브260노설노">#REF!</definedName>
    <definedName name="브260설">#REF!</definedName>
    <definedName name="브260설노">#REF!</definedName>
    <definedName name="브3100설">#REF!</definedName>
    <definedName name="브3100설노">#REF!</definedName>
    <definedName name="브3200설">#REF!</definedName>
    <definedName name="브3200설노">#REF!</definedName>
    <definedName name="브330설">#REF!</definedName>
    <definedName name="브330설노">#REF!</definedName>
    <definedName name="브360설">#REF!</definedName>
    <definedName name="브360설노">#REF!</definedName>
    <definedName name="브라운">ErrorHandler_1</definedName>
    <definedName name="브라운아이즈">ErrorHandler_1</definedName>
    <definedName name="브레이드">#REF!</definedName>
    <definedName name="비" hidden="1">{#N/A,#N/A,FALSE,"견적갑지";#N/A,#N/A,FALSE,"총괄표";#N/A,#N/A,FALSE,"철골공사";#N/A,#N/A,FALSE,"토목공사";#N/A,#N/A,FALSE,"판넬전기공사"}</definedName>
    <definedName name="비_계_공">#REF!</definedName>
    <definedName name="비1">#REF!</definedName>
    <definedName name="비2">#REF!</definedName>
    <definedName name="비계">#REF!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고">#REF!</definedName>
    <definedName name="비교">BlankMacro1</definedName>
    <definedName name="비교표1">#REF!</definedName>
    <definedName name="비교표2">#REF!</definedName>
    <definedName name="비디오폰">#REF!</definedName>
    <definedName name="비목1">#REF!</definedName>
    <definedName name="비목2">#REF!</definedName>
    <definedName name="비목3">#REF!</definedName>
    <definedName name="비목4">#REF!</definedName>
    <definedName name="비목군분류표">#REF!</definedName>
    <definedName name="비목출력">#REF!</definedName>
    <definedName name="비비추">#REF!</definedName>
    <definedName name="비용적">#REF!</definedName>
    <definedName name="비용적_㎥_㎏">#REF!</definedName>
    <definedName name="비용적1">#REF!</definedName>
    <definedName name="비율">#REF!</definedName>
    <definedName name="비중">#REF!</definedName>
    <definedName name="비중1">#REF!</definedName>
    <definedName name="빌딩통합관리">[0]!BlankMacro1</definedName>
    <definedName name="빌딩통합관리3">[0]!BlankMacro1</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#REF!</definedName>
    <definedName name="빼기_6">[0]!빼기_6</definedName>
    <definedName name="빼기_8">[0]!빼기_8</definedName>
    <definedName name="뽕" hidden="1">{#N/A,#N/A,TRUE,"960318-1";#N/A,#N/A,TRUE,"960318-2";#N/A,#N/A,TRUE,"960318-3"}</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#REF!</definedName>
    <definedName name="ㅅ_6">NA()</definedName>
    <definedName name="ㅅ_8">NA()</definedName>
    <definedName name="ㅅ1">#REF!</definedName>
    <definedName name="ㅅ2">#REF!</definedName>
    <definedName name="ㅅ3">#REF!</definedName>
    <definedName name="ㅅ4">#REF!</definedName>
    <definedName name="ㅅ436">#N/A</definedName>
    <definedName name="ㅅㄱ" hidden="1">{#N/A,#N/A,FALSE,"단가표지"}</definedName>
    <definedName name="ㅅㄱㄷ">#REF!</definedName>
    <definedName name="ㅅㄱㄷㅎ" hidden="1">#REF!</definedName>
    <definedName name="ㅅㄱㅈ" hidden="1">#REF!</definedName>
    <definedName name="ㅅ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고죶거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교">BlankMacro1</definedName>
    <definedName name="ㅅ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ㄷㄳㅈㄷㄱ" hidden="1">#REF!</definedName>
    <definedName name="ㅅㄷ여ㅓㅜㅛㅡㅛ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다다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뎌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ㅏㅏ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ㅑ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ㅓ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ㅡ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ㅐㅑㅅ뎌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ㅑ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ㅜ드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ㄹ" hidden="1">{#N/A,#N/A,FALSE,"골재소요량";#N/A,#N/A,FALSE,"골재소요량"}</definedName>
    <definedName name="ㅅㅅ" hidden="1">#REF!</definedName>
    <definedName name="ㅅㅅㅅ" hidden="1">#REF!</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ㅅㅅㅅㅅ" hidden="1">{"'용역비'!$A$4:$C$8"}</definedName>
    <definedName name="ㅅㅅㅅㅅㅅㅅㅅ" hidden="1">{"'도면'!$G$62:$H$63","'도면'!$G$62:$H$63"}</definedName>
    <definedName name="ㅅㅅㅅㅅㅅㅅㅅㅅㅅㅅㅅㅅㅅㅅㅅㅅㅅㅅㅅㅅ">BlankMacro1</definedName>
    <definedName name="ㅅ숃쇼됻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ㅇ" hidden="1">{#N/A,#N/A,FALSE,"혼합골재"}</definedName>
    <definedName name="ㅅㅈㄷㅁ슈" hidden="1">#REF!</definedName>
    <definedName name="ㅅㅈㅅㄱㄷㅂ" hidden="1">#REF!</definedName>
    <definedName name="ㅅ죠ㅓㅓㄷ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ㅎ">#REF!</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효">BlankMacro1</definedName>
    <definedName name="ㅅ휴">#REF!</definedName>
    <definedName name="ㅅ휴ㅠ">#REF!</definedName>
    <definedName name="사" hidden="1">{#N/A,#N/A,FALSE,"견적갑지";#N/A,#N/A,FALSE,"총괄표";#N/A,#N/A,FALSE,"철골공사";#N/A,#N/A,FALSE,"토목공사";#N/A,#N/A,FALSE,"판넬전기공사"}</definedName>
    <definedName name="사공_배포함">#REF!</definedName>
    <definedName name="사급" hidden="1">{#N/A,#N/A,FALSE,"배수2"}</definedName>
    <definedName name="사급상수">#REF!</definedName>
    <definedName name="사급자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급자재내역">#REF!</definedName>
    <definedName name="사급자재비">#REF!</definedName>
    <definedName name="사급재료비">#REF!</definedName>
    <definedName name="사다리">#REF!</definedName>
    <definedName name="사라">BlankMacro1</definedName>
    <definedName name="사람이">ErrorHandler_1</definedName>
    <definedName name="사랑">BlankMacro1</definedName>
    <definedName name="사령및분소시스템">[0]!사령및분소시스템</definedName>
    <definedName name="사막">BlankMacro1</definedName>
    <definedName name="사본">#REF!</definedName>
    <definedName name="사사">BlankMacro1</definedName>
    <definedName name="사사월">#REF!</definedName>
    <definedName name="사석채움면적산출" hidden="1">{#N/A,#N/A,FALSE,"2~8번"}</definedName>
    <definedName name="사업개요1">#REF!</definedName>
    <definedName name="사업계획" hidden="1">#REF!</definedName>
    <definedName name="사업명">#REF!</definedName>
    <definedName name="사업소분">#REF!</definedName>
    <definedName name="사용">ROUND(SUM([0]!DCC,[0]!DCO,[0]!DCN)*100/#REF!,1)</definedName>
    <definedName name="사용램프">[0]!사용램프</definedName>
    <definedName name="사용료">#REF!</definedName>
    <definedName name="사용자">ROUND([0]!DCC*100/#REF!,1)</definedName>
    <definedName name="사용전검사비2">#REF!</definedName>
    <definedName name="사월합">#REF!</definedName>
    <definedName name="사이지">#REF!</definedName>
    <definedName name="사인">#REF!</definedName>
    <definedName name="사인내역">#REF!</definedName>
    <definedName name="사인원가" hidden="1">#REF!</definedName>
    <definedName name="사인일위">#REF!</definedName>
    <definedName name="사인제조노님">#REF!</definedName>
    <definedName name="사제좌안6부" hidden="1">{#N/A,#N/A,FALSE,"배수1"}</definedName>
    <definedName name="사제좌안6부1" hidden="1">{#N/A,#N/A,FALSE,"배수1"}</definedName>
    <definedName name="사ㅓ다ㅓ더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ㅛ셔ㅓ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산" hidden="1">#REF!</definedName>
    <definedName name="산1">BlankMacro1</definedName>
    <definedName name="산근">#REF!</definedName>
    <definedName name="산근1">BlankMacro1</definedName>
    <definedName name="산벚B8">#REF!</definedName>
    <definedName name="산벚B8경">#REF!</definedName>
    <definedName name="산벚B8노">#REF!</definedName>
    <definedName name="산벚B8재">#REF!</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안">#REF!</definedName>
    <definedName name="산업대">#REF!</definedName>
    <definedName name="산재">#REF!</definedName>
    <definedName name="산재1">#REF!</definedName>
    <definedName name="산재2">#REF!</definedName>
    <definedName name="산재보험료">#REF!</definedName>
    <definedName name="산재보험료..입력">#REF!</definedName>
    <definedName name="산재보험료__입력">#REF!</definedName>
    <definedName name="산재보험료2">#REF!</definedName>
    <definedName name="산재보험료4">#REF!</definedName>
    <definedName name="산재보험료요율">#REF!</definedName>
    <definedName name="산재보험료율">#REF!</definedName>
    <definedName name="산정">#REF!</definedName>
    <definedName name="산철쭉">#REF!</definedName>
    <definedName name="산추">#REF!</definedName>
    <definedName name="산출" hidden="1">{"'단계별시설공사비'!$A$3:$K$51"}</definedName>
    <definedName name="산출0">#REF!</definedName>
    <definedName name="산출1">#REF!</definedName>
    <definedName name="산출10">BlankMacro1</definedName>
    <definedName name="산출2">#REF!</definedName>
    <definedName name="산출근거">#REF!</definedName>
    <definedName name="산출근거_8">NA()</definedName>
    <definedName name="산출근거1">#REF!</definedName>
    <definedName name="산출근거1.14">#REF!</definedName>
    <definedName name="산출금양">#REF!</definedName>
    <definedName name="산출기초2" hidden="1">#REF!</definedName>
    <definedName name="산출내역" hidden="1">{"'단계별시설공사비'!$A$3:$K$51"}</definedName>
    <definedName name="산출내역2">#REF!</definedName>
    <definedName name="산출내역서">#REF!</definedName>
    <definedName name="산출내역서1">#REF!</definedName>
    <definedName name="산출내역집계표">#REF!</definedName>
    <definedName name="산출냐역">#REF!</definedName>
    <definedName name="산출사인">{"'용역비'!$A$4:$C$8"}</definedName>
    <definedName name="산출서">#REF!</definedName>
    <definedName name="산출일위대가통신">BlankMacro1</definedName>
    <definedName name="산표">#REF!</definedName>
    <definedName name="산표1">#REF!</definedName>
    <definedName name="삼" hidden="1">#REF!</definedName>
    <definedName name="삼각노">#REF!</definedName>
    <definedName name="삼각재">#REF!</definedName>
    <definedName name="삼각지_동력부하_List">#REF!</definedName>
    <definedName name="삼계">#REF!</definedName>
    <definedName name="삼발이대노">#REF!</definedName>
    <definedName name="삼발이대재">#REF!</definedName>
    <definedName name="삼발이대형">#REF!</definedName>
    <definedName name="삼발이소노">#REF!</definedName>
    <definedName name="삼발이소재">#REF!</definedName>
    <definedName name="삼발이소형">#REF!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호" hidden="1">{#N/A,#N/A,FALSE,"배수2"}</definedName>
    <definedName name="상" hidden="1">{"'도면'!$G$62:$H$63","'도면'!$G$62:$H$63"}</definedName>
    <definedName name="상가_수량">#REF!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단">#REF!</definedName>
    <definedName name="상대" hidden="1">#REF!</definedName>
    <definedName name="상리설계설명서" hidden="1">{"'도면'!$G$62:$H$63","'도면'!$G$62:$H$63"}</definedName>
    <definedName name="상림1호">#REF!</definedName>
    <definedName name="상림2호">#REF!</definedName>
    <definedName name="상림3호">#REF!</definedName>
    <definedName name="상변">#REF!</definedName>
    <definedName name="상봉" hidden="1">{#N/A,#N/A,TRUE,"960318-1";#N/A,#N/A,TRUE,"960318-2";#N/A,#N/A,TRUE,"960318-3"}</definedName>
    <definedName name="상봉전기">#N/A</definedName>
    <definedName name="상부">#REF!</definedName>
    <definedName name="상수도등기타">#REF!</definedName>
    <definedName name="상일중">#REF!</definedName>
    <definedName name="상주" hidden="1">{#N/A,#N/A,FALSE,"지침";#N/A,#N/A,FALSE,"환경분석";#N/A,#N/A,FALSE,"Sheet16"}</definedName>
    <definedName name="상주감리" hidden="1">{#N/A,#N/A,FALSE,"지침";#N/A,#N/A,FALSE,"환경분석";#N/A,#N/A,FALSE,"Sheet16"}</definedName>
    <definedName name="상차비사석20">#REF!</definedName>
    <definedName name="상차비토사20">#REF!</definedName>
    <definedName name="상환기간">#REF!</definedName>
    <definedName name="새" hidden="1">{#N/A,#N/A,FALSE,"단면 제원"}</definedName>
    <definedName name="새공통" hidden="1">{#N/A,#N/A,FALSE,"이태원철근"}</definedName>
    <definedName name="새말중">#REF!</definedName>
    <definedName name="새모형">#REF!</definedName>
    <definedName name="새모형_8">#REF!</definedName>
    <definedName name="새새새샛" hidden="1">{"'용역비'!$A$4:$C$8"}</definedName>
    <definedName name="새아이" hidden="1">#REF!</definedName>
    <definedName name="새이름" hidden="1">#REF!</definedName>
    <definedName name="새한글" hidden="1">#REF!</definedName>
    <definedName name="색인">#REF!</definedName>
    <definedName name="색인_8">#REF!</definedName>
    <definedName name="색재2">#REF!</definedName>
    <definedName name="샘플일위대가">#REF!</definedName>
    <definedName name="생경">#REF!</definedName>
    <definedName name="생경1">#REF!</definedName>
    <definedName name="생노">#REF!</definedName>
    <definedName name="생노1">#REF!</definedName>
    <definedName name="생사1호">#REF!</definedName>
    <definedName name="생사2호">#REF!</definedName>
    <definedName name="생사기존">#REF!</definedName>
    <definedName name="생산계획">#REF!</definedName>
    <definedName name="생산및납품계획">#REF!</definedName>
    <definedName name="생이">#REF!</definedName>
    <definedName name="생재">#REF!</definedName>
    <definedName name="생재1">#REF!</definedName>
    <definedName name="샤프">ErrorHandler_1</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거ㅜㅛㅛ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울">#REF!</definedName>
    <definedName name="서울역">#REF!</definedName>
    <definedName name="서원기산">#REF!</definedName>
    <definedName name="서정석">#REF!</definedName>
    <definedName name="서호">BlankMacro1</definedName>
    <definedName name="서ㅛ거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석" hidden="1">{#N/A,#N/A,FALSE,"지침";#N/A,#N/A,FALSE,"환경분석";#N/A,#N/A,FALSE,"Sheet16"}</definedName>
    <definedName name="석_공">#REF!</definedName>
    <definedName name="석A소계">#REF!</definedName>
    <definedName name="석B소계">#REF!</definedName>
    <definedName name="석공">54085.2</definedName>
    <definedName name="석공001">#REF!</definedName>
    <definedName name="석공002">#REF!</definedName>
    <definedName name="석공011">#REF!</definedName>
    <definedName name="석공982">#REF!</definedName>
    <definedName name="석공991">#REF!</definedName>
    <definedName name="석공992">#REF!</definedName>
    <definedName name="석공경비">#REF!</definedName>
    <definedName name="석공노무">#REF!</definedName>
    <definedName name="석공사">#REF!</definedName>
    <definedName name="석공재료">#REF!</definedName>
    <definedName name="석봉">#REF!</definedName>
    <definedName name="석재면보양" hidden="1">{#N/A,#N/A,FALSE,"현장 NCR 분석";#N/A,#N/A,FALSE,"현장품질감사";#N/A,#N/A,FALSE,"현장품질감사"}</definedName>
    <definedName name="석재받은의뢰업체" hidden="1">255</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천중">#REF!</definedName>
    <definedName name="석축1">#REF!</definedName>
    <definedName name="석항" hidden="1">{#N/A,#N/A,FALSE,"명세표"}</definedName>
    <definedName name="선___반___공">#REF!</definedName>
    <definedName name="선량1호">#REF!</definedName>
    <definedName name="선량2호">#REF!</definedName>
    <definedName name="선량3호">#REF!</definedName>
    <definedName name="선량4호">#REF!</definedName>
    <definedName name="선량5호">#REF!</definedName>
    <definedName name="선로신설">#REF!</definedName>
    <definedName name="선로철거">#REF!</definedName>
    <definedName name="선반공">#REF!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수어음금액">#REF!</definedName>
    <definedName name="선수어음기간">#REF!</definedName>
    <definedName name="선수어음비율">#REF!</definedName>
    <definedName name="선수율">#REF!</definedName>
    <definedName name="선수현금금액">#REF!</definedName>
    <definedName name="선수현금비율">#REF!</definedName>
    <definedName name="선진업체">#REF!</definedName>
    <definedName name="선투입금액">#REF!</definedName>
    <definedName name="설">#REF!</definedName>
    <definedName name="설가집계">#REF!</definedName>
    <definedName name="설간접">#N/A</definedName>
    <definedName name="설계">#REF!</definedName>
    <definedName name="설계가">#REF!</definedName>
    <definedName name="설계내역">#REF!</definedName>
    <definedName name="설계내역서">BlankMacro1</definedName>
    <definedName name="설계변경" hidden="1">{#N/A,#N/A,FALSE,"갑지";#N/A,#N/A,FALSE,"개요";#N/A,#N/A,FALSE,"비목별";#N/A,#N/A,FALSE,"건물별";#N/A,#N/A,FALSE,"기구표";#N/A,#N/A,FALSE,"직원투입"}</definedName>
    <definedName name="설계변경5">#REF!</definedName>
    <definedName name="설계변경항목">#N/A</definedName>
    <definedName name="설계비계산2">#REF!</definedName>
    <definedName name="설계서">#REF!</definedName>
    <definedName name="설계서양식">#REF!</definedName>
    <definedName name="설계설먕" hidden="1">{#N/A,#N/A,FALSE,"전력간선"}</definedName>
    <definedName name="설계설명" hidden="1">#REF!</definedName>
    <definedName name="설계설명서1">#REF!</definedName>
    <definedName name="설계속도">#REF!</definedName>
    <definedName name="설계조정율">#REF!</definedName>
    <definedName name="설계집계">#REF!</definedName>
    <definedName name="설명" hidden="1">{#N/A,#N/A,FALSE,"부대1"}</definedName>
    <definedName name="설명1">#REF!</definedName>
    <definedName name="설명서" hidden="1">{#N/A,#N/A,FALSE,"포장1";#N/A,#N/A,FALSE,"포장1"}</definedName>
    <definedName name="설명서0" hidden="1">{"'도면'!$G$62:$H$63","'도면'!$G$62:$H$63"}</definedName>
    <definedName name="설비" hidden="1">{#N/A,#N/A,FALSE,"갑지";#N/A,#N/A,FALSE,"개요";#N/A,#N/A,FALSE,"비목별";#N/A,#N/A,FALSE,"건물별";#N/A,#N/A,FALSE,"기구표";#N/A,#N/A,FALSE,"직원투입"}</definedName>
    <definedName name="설비공사">#REF!</definedName>
    <definedName name="설비기초일위">#REF!</definedName>
    <definedName name="설비내역">#REF!</definedName>
    <definedName name="설비산출" hidden="1">{"'건축내역'!$A$1:$L$413"}</definedName>
    <definedName name="설비원가집계표" hidden="1">#REF!</definedName>
    <definedName name="설시스템">#REF!</definedName>
    <definedName name="설원가2000">#REF!</definedName>
    <definedName name="설정산">BlankMacro1</definedName>
    <definedName name="설집">#REF!</definedName>
    <definedName name="설치">#REF!</definedName>
    <definedName name="설치간재">#REF!</definedName>
    <definedName name="설치부문" hidden="1">#REF!</definedName>
    <definedName name="설치자재">#REF!</definedName>
    <definedName name="설치자재2">#REF!</definedName>
    <definedName name="설치직노">#REF!</definedName>
    <definedName name="설치직재">#REF!</definedName>
    <definedName name="섬석교">#REF!</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성">#REF!</definedName>
    <definedName name="성남" hidden="1">#REF!</definedName>
    <definedName name="성능개선확인비">#REF!</definedName>
    <definedName name="성도" hidden="1">{#N/A,#N/A,TRUE,"960318-1";#N/A,#N/A,TRUE,"960318-2";#N/A,#N/A,TRUE,"960318-3"}</definedName>
    <definedName name="성산1호">#REF!</definedName>
    <definedName name="성산2호">#REF!</definedName>
    <definedName name="성산3호">#REF!</definedName>
    <definedName name="성산4호">#REF!</definedName>
    <definedName name="성산5호">#REF!</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BlankMacro1</definedName>
    <definedName name="세금계산서">#N/A</definedName>
    <definedName name="세금과공과금">#REF!</definedName>
    <definedName name="세륜기">#REF!</definedName>
    <definedName name="세무서신고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세미나" hidden="1">{#N/A,#N/A,FALSE,"이태원철근"}</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셋트앵커">2131</definedName>
    <definedName name="셋트앵커2">685.55</definedName>
    <definedName name="셔다뎌ㅕㅕ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다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ㅏㅓ가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ㅑㅣ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ㅛ" hidden="1">{#N/A,#N/A,FALSE,"운반시간"}</definedName>
    <definedName name="셧터공">#REF!</definedName>
    <definedName name="소" hidden="1">{#N/A,#N/A,FALSE,"견적갑지";#N/A,#N/A,FALSE,"총괄표";#N/A,#N/A,FALSE,"철골공사";#N/A,#N/A,FALSE,"토목공사";#N/A,#N/A,FALSE,"판넬전기공사"}</definedName>
    <definedName name="소B7">#REF!</definedName>
    <definedName name="소갑">#REF!</definedName>
    <definedName name="소거">#REF!</definedName>
    <definedName name="소계">#REF!</definedName>
    <definedName name="소계3">#REF!</definedName>
    <definedName name="소계4">#REF!</definedName>
    <definedName name="소계5">#REF!</definedName>
    <definedName name="소나무">#REF!</definedName>
    <definedName name="소나무H3.5경">#REF!</definedName>
    <definedName name="소나무H3.5노">#REF!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내역">BlankMacro1</definedName>
    <definedName name="소내전기실">[0]!소내전기실</definedName>
    <definedName name="소내전기실2">[0]!소내전기실2</definedName>
    <definedName name="소모품비">#REF!</definedName>
    <definedName name="소방">#REF!</definedName>
    <definedName name="소방2">#REF!</definedName>
    <definedName name="소방감리">#REF!</definedName>
    <definedName name="소방공량산출서">BlankMacro1</definedName>
    <definedName name="소방내역">BlankMacro1</definedName>
    <definedName name="소방내역2">BlankMacro1</definedName>
    <definedName name="소방내역서">BlankMacro1</definedName>
    <definedName name="소방단가">BlankMacro1</definedName>
    <definedName name="소방단가조사서">BlankMacro1</definedName>
    <definedName name="소방사항" hidden="1">#REF!</definedName>
    <definedName name="소방설비">#REF!</definedName>
    <definedName name="소방일위">BlankMacro1</definedName>
    <definedName name="소방집계" hidden="1">{#N/A,#N/A,FALSE,"갑지";#N/A,#N/A,FALSE,"개요";#N/A,#N/A,FALSE,"비목별";#N/A,#N/A,FALSE,"건물별";#N/A,#N/A,FALSE,"기구표";#N/A,#N/A,FALSE,"직원투입"}</definedName>
    <definedName name="소방집계표" hidden="1">{#N/A,#N/A,FALSE,"갑지";#N/A,#N/A,FALSE,"개요";#N/A,#N/A,FALSE,"비목별";#N/A,#N/A,FALSE,"건물별";#N/A,#N/A,FALSE,"기구표";#N/A,#N/A,FALSE,"직원투입"}</definedName>
    <definedName name="소수력">#REF!</definedName>
    <definedName name="소요량">#REF!</definedName>
    <definedName name="소운반" hidden="1">{#N/A,#N/A,FALSE,"포장단가"}</definedName>
    <definedName name="소일위대가1">#REF!</definedName>
    <definedName name="소장">#REF!</definedName>
    <definedName name="소천" hidden="1">{#N/A,#N/A,FALSE,"포장단가"}</definedName>
    <definedName name="소켓무게">#REF!</definedName>
    <definedName name="소트">#REF!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프트">#N/A</definedName>
    <definedName name="소형B손료">#REF!</definedName>
    <definedName name="소형경">#REF!</definedName>
    <definedName name="소형노">#REF!</definedName>
    <definedName name="소형재">#REF!</definedName>
    <definedName name="소형철개">#REF!</definedName>
    <definedName name="소화갑지" hidden="1">{#N/A,#N/A,FALSE,"CCTV"}</definedName>
    <definedName name="소화기">#REF!</definedName>
    <definedName name="소화배관" hidden="1">{#N/A,#N/A,FALSE,"전력간선"}</definedName>
    <definedName name="소ㅓㅏㅈㄴ서ㅡㅜㅊ크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속도" hidden="1">{#N/A,#N/A,FALSE,"속도"}</definedName>
    <definedName name="속표지" hidden="1">{"'용역비'!$A$4:$C$8"}</definedName>
    <definedName name="손료">#REF!</definedName>
    <definedName name="손영주" hidden="1">{#N/A,#N/A,FALSE,"조골재"}</definedName>
    <definedName name="손익3">BLCH</definedName>
    <definedName name="솓소돋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솞"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곡교">#REF!</definedName>
    <definedName name="송산중">#REF!</definedName>
    <definedName name="송산초">#REF!</definedName>
    <definedName name="송수관로구경">#REF!</definedName>
    <definedName name="송악1번가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중AC집계">#REF!</definedName>
    <definedName name="송천1">#REF!</definedName>
    <definedName name="송천2">#REF!</definedName>
    <definedName name="쇼" hidden="1">{#N/A,#N/A,FALSE,"포장1";#N/A,#N/A,FALSE,"포장1"}</definedName>
    <definedName name="쇼더ㅕ뎌ㅛ더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ㅕ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젓ㅅㅅㅅㅅㄷ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ㅕ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ㅡㅕ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ㅣ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더ㅓ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ㄹ" hidden="1">{#N/A,#N/A,FALSE,"현장 NCR 분석";#N/A,#N/A,FALSE,"현장품질감사";#N/A,#N/A,FALSE,"현장품질감사"}</definedName>
    <definedName name="쇼ㅓㅅ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ㅏ뎌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ㅏㅣ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ㅛㅕ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ㅕ">BlankMacro1</definedName>
    <definedName name="쇼ㅕ77" hidden="1">#REF!</definedName>
    <definedName name="쇼ㅕㅑ">BlankMacro1</definedName>
    <definedName name="쇼ㅕㅑㅔ">BlankMacro1</definedName>
    <definedName name="숃" hidden="1">#REF!</definedName>
    <definedName name="수" hidden="1">#REF!</definedName>
    <definedName name="수____종">#REF!</definedName>
    <definedName name="수1소B">#REF!</definedName>
    <definedName name="수2" hidden="1">{#N/A,#N/A,TRUE,"토적및재료집계";#N/A,#N/A,TRUE,"토적및재료집계";#N/A,#N/A,TRUE,"단위량"}</definedName>
    <definedName name="수3" hidden="1">{#N/A,#N/A,TRUE,"토적및재료집계";#N/A,#N/A,TRUE,"토적및재료집계";#N/A,#N/A,TRUE,"단위량"}</definedName>
    <definedName name="수경단가">#REF!</definedName>
    <definedName name="수경단가1">#REF!</definedName>
    <definedName name="수경일위">#REF!</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급">#REF!</definedName>
    <definedName name="수급_8">#REF!</definedName>
    <definedName name="수급인상호">#REF!</definedName>
    <definedName name="수급인성명">#REF!</definedName>
    <definedName name="수급인주소">#REF!</definedName>
    <definedName name="수도광열비">#REF!</definedName>
    <definedName name="수도료">#REF!</definedName>
    <definedName name="수량">#REF!</definedName>
    <definedName name="數量">#REF!</definedName>
    <definedName name="수량1">#REF!</definedName>
    <definedName name="수량A">#REF!</definedName>
    <definedName name="수량AC">#REF!</definedName>
    <definedName name="수량계산">#REF!</definedName>
    <definedName name="수량고압">#REF!</definedName>
    <definedName name="수량산출">#REF!</definedName>
    <definedName name="수량산출1">BlankMacro1</definedName>
    <definedName name="수량산출2">BlankMacro1</definedName>
    <definedName name="수량산출2_8">NA()</definedName>
    <definedName name="수량산출5">BlankMacro1</definedName>
    <definedName name="수량산출5_8">NA()</definedName>
    <definedName name="수량산출근거" hidden="1">{#N/A,#N/A,FALSE,"표지"}</definedName>
    <definedName name="수량산출내역" hidden="1">{#N/A,#N/A,FALSE,"포장단가"}</definedName>
    <definedName name="수량산출서">#REF!</definedName>
    <definedName name="수량집계" hidden="1">{#N/A,#N/A,FALSE,"포장단가"}</definedName>
    <definedName name="수량집계1">#REF!</definedName>
    <definedName name="수량집계2">#REF!</definedName>
    <definedName name="수량집계밀">#REF!</definedName>
    <definedName name="수량집계양">#REF!</definedName>
    <definedName name="수로관" hidden="1">{#N/A,#N/A,FALSE,"혼합골재"}</definedName>
    <definedName name="수리계산서1" hidden="1">#REF!</definedName>
    <definedName name="수목">#REF!</definedName>
    <definedName name="수목단가">#REF!</definedName>
    <definedName name="수목수량">#REF!</definedName>
    <definedName name="수목자재">#N/A</definedName>
    <definedName name="수배전">#REF!</definedName>
    <definedName name="수산">BlankMacro1</definedName>
    <definedName name="수산1">BlankMacro1</definedName>
    <definedName name="수산10">BlankMacro1</definedName>
    <definedName name="수산100">BlankMacro1</definedName>
    <definedName name="수산20">BlankMacro1</definedName>
    <definedName name="수산200">BlankMacro1</definedName>
    <definedName name="수산50">BlankMacro1</definedName>
    <definedName name="수산500">BlankMacro1</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료">#REF!</definedName>
    <definedName name="수수료1">#REF!</definedName>
    <definedName name="수수료요율">#REF!</definedName>
    <definedName name="수식입력매크로">#REF!</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요처">#REF!</definedName>
    <definedName name="수은등100W">#REF!</definedName>
    <definedName name="수은등200W">#REF!</definedName>
    <definedName name="수은등250W">#REF!</definedName>
    <definedName name="수은등300W">#REF!</definedName>
    <definedName name="수은등400W">#REF!</definedName>
    <definedName name="수입원가">#REF!</definedName>
    <definedName name="수입이자">#REF!</definedName>
    <definedName name="수자재단위당">#REF!</definedName>
    <definedName name="수작업__반장">#REF!</definedName>
    <definedName name="수작업반장">#REF!</definedName>
    <definedName name="수장경비">#REF!</definedName>
    <definedName name="수장공사">#REF!</definedName>
    <definedName name="수장노무">#REF!</definedName>
    <definedName name="수장재료">#REF!</definedName>
    <definedName name="수저일위대가" hidden="1">{"'용역비'!$A$4:$C$8"}</definedName>
    <definedName name="수정">#REF!</definedName>
    <definedName name="수정가격표" hidden="1">{#N/A,#N/A,FALSE,"정산총괄 ";#N/A,#N/A,FALSE,"정산설명개착"}</definedName>
    <definedName name="수정일위대가표" hidden="1">{"'용역비'!$A$4:$C$8"}</definedName>
    <definedName name="수정일위목록">#REF!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#REF!</definedName>
    <definedName name="수중케이블단가">#REF!</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토공단위당">#REF!</definedName>
    <definedName name="수흄관단위당">#REF!</definedName>
    <definedName name="수흄관단위당A1">#REF!</definedName>
    <definedName name="수ㅗ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ㅠㅁ" hidden="1">{#N/A,#N/A,FALSE,"현장 NCR 분석";#N/A,#N/A,FALSE,"현장품질감사";#N/A,#N/A,FALSE,"현장품질감사"}</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1">#REF!</definedName>
    <definedName name="순공사비2">#REF!</definedName>
    <definedName name="순공사비4">#REF!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공사원가2">#REF!</definedName>
    <definedName name="순공사원가4">#REF!</definedName>
    <definedName name="순번">#REF!</definedName>
    <definedName name="순번선택">#REF!</definedName>
    <definedName name="숨기기">#REF!</definedName>
    <definedName name="숨기기_6">[0]!숨기기_6</definedName>
    <definedName name="숨기기_8">[0]!숨기기_8</definedName>
    <definedName name="숨기지않기">#REF!</definedName>
    <definedName name="숨기지않기_6">[0]!숨기지않기_6</definedName>
    <definedName name="숨기지않기_8">[0]!숨기지않기_8</definedName>
    <definedName name="숱" hidden="1">{#N/A,#N/A,FALSE,"현장 NCR 분석";#N/A,#N/A,FALSE,"현장품질감사";#N/A,#N/A,FALSE,"현장품질감사"}</definedName>
    <definedName name="스노">#REF!</definedName>
    <definedName name="스라" hidden="1">#REF!</definedName>
    <definedName name="스위치_단로1구">#REF!</definedName>
    <definedName name="스위치_삼로">#REF!</definedName>
    <definedName name="스재">#REF!</definedName>
    <definedName name="스크린">#REF!</definedName>
    <definedName name="스텐레스판">2149455</definedName>
    <definedName name="스튜디오소계">#REF!</definedName>
    <definedName name="스틸그레이팅">#REF!</definedName>
    <definedName name="스틸그레이팅2">#REF!</definedName>
    <definedName name="스팀세차">#REF!</definedName>
    <definedName name="스팀세차실">#REF!</definedName>
    <definedName name="스피커">#REF!</definedName>
    <definedName name="슬래브총괄수량집계표">#REF!</definedName>
    <definedName name="슬레이트__공">#REF!</definedName>
    <definedName name="슬레이트공">#REF!</definedName>
    <definedName name="슬로프계단">#REF!</definedName>
    <definedName name="승" hidden="1">{#N/A,#N/A,FALSE,"지침";#N/A,#N/A,FALSE,"환경분석";#N/A,#N/A,FALSE,"Sheet16"}</definedName>
    <definedName name="승강기">#REF!</definedName>
    <definedName name="승용교" hidden="1">{#N/A,#N/A,FALSE,"2~8번"}</definedName>
    <definedName name="승인서2">BlankMacro1</definedName>
    <definedName name="시">#REF!</definedName>
    <definedName name="시_험_사_3급">#REF!</definedName>
    <definedName name="시_험_사_4급">#REF!</definedName>
    <definedName name="시간외남">#REF!</definedName>
    <definedName name="시간외여">#REF!</definedName>
    <definedName name="시공경험">#REF!</definedName>
    <definedName name="시공여유율">#REF!</definedName>
    <definedName name="시공이음">#REF!</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#REF!</definedName>
    <definedName name="시멘트">BlankMacro1</definedName>
    <definedName name="시멘트1">BlankMacro1</definedName>
    <definedName name="시멘트6">BlankMacro1</definedName>
    <definedName name="시멘트운반" hidden="1">{#N/A,#N/A,FALSE,"포장단가"}</definedName>
    <definedName name="시발">[0]!시발</definedName>
    <definedName name="시방">#REF!</definedName>
    <definedName name="시방1">#REF!</definedName>
    <definedName name="시방서1">{"Book1","수시.XLS"}</definedName>
    <definedName name="시설물수량">#REF!</definedName>
    <definedName name="시설수량">#REF!</definedName>
    <definedName name="시설일위">#REF!</definedName>
    <definedName name="시설일위1">#REF!</definedName>
    <definedName name="시설일위금액">#REF!</definedName>
    <definedName name="시스템노무비합계">#REF!</definedName>
    <definedName name="시스템단가">#REF!</definedName>
    <definedName name="시스템박스">#REF!</definedName>
    <definedName name="시스템재료비">#REF!</definedName>
    <definedName name="시스템재료비합계">#REF!</definedName>
    <definedName name="시작">#REF!</definedName>
    <definedName name="시작_6">#REF!</definedName>
    <definedName name="시작년">#REF!</definedName>
    <definedName name="시작월">#REF!</definedName>
    <definedName name="시중노임1">#N/A</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단가">#REF!</definedName>
    <definedName name="시중단가" hidden="1">{"'단계별시설공사비'!$A$3:$K$51"}</definedName>
    <definedName name="시트파일">#REF!</definedName>
    <definedName name="시행" hidden="1">{#N/A,#N/A,FALSE,"이태원철근"}</definedName>
    <definedName name="시행청">#REF!</definedName>
    <definedName name="시험__보조수">#REF!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명">OFFSET(#REF!,0,0,COUNTA(#REF!),1)</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사1급">#REF!</definedName>
    <definedName name="시험사2급">#REF!</definedName>
    <definedName name="시험사3급">#REF!</definedName>
    <definedName name="시험사4급">#REF!</definedName>
    <definedName name="시험편">#REF!</definedName>
    <definedName name="시헙사2급">#REF!</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수대경계석공제집계표" hidden="1">{#N/A,#N/A,FALSE,"운반시간"}</definedName>
    <definedName name="식수대보도포장공제집계표2" hidden="1">{#N/A,#N/A,FALSE,"골재소요량";#N/A,#N/A,FALSE,"골재소요량"}</definedName>
    <definedName name="식재">#REF!</definedName>
    <definedName name="식재단가">#REF!</definedName>
    <definedName name="식재단가1">#REF!</definedName>
    <definedName name="식재수량">#REF!</definedName>
    <definedName name="식재수량표">#REF!</definedName>
    <definedName name="식재이식삽도" hidden="1">{#N/A,#N/A,FALSE,"운반시간"}</definedName>
    <definedName name="식재일위">#REF!</definedName>
    <definedName name="신">#REF!</definedName>
    <definedName name="신규포장" hidden="1">{#N/A,#N/A,FALSE,"포장단가"}</definedName>
    <definedName name="신기교P3본체집계" hidden="1">{#N/A,#N/A,FALSE,"배수1"}</definedName>
    <definedName name="신노임단가">#REF!</definedName>
    <definedName name="신라왕경">#REF!</definedName>
    <definedName name="신설" hidden="1">{#N/A,#N/A,FALSE,"명세표"}</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우단가표">#REF!</definedName>
    <definedName name="신인도">#REF!</definedName>
    <definedName name="신증설">#REF!</definedName>
    <definedName name="신축공사" hidden="1">{"'단계별시설공사비'!$A$3:$K$51"}</definedName>
    <definedName name="신태진">#REF!</definedName>
    <definedName name="신호기">[0]!신호기</definedName>
    <definedName name="신호기용공배관">#REF!</definedName>
    <definedName name="신호일위">#REF!</definedName>
    <definedName name="신호자재2">#REF!</definedName>
    <definedName name="신화" hidden="1">{#N/A,#N/A,TRUE,"960318-1";#N/A,#N/A,TRUE,"960318-2";#N/A,#N/A,TRUE,"960318-3"}</definedName>
    <definedName name="신흥1호">#REF!</definedName>
    <definedName name="신흥2호">#REF!</definedName>
    <definedName name="실경상">#REF!</definedName>
    <definedName name="실금">#REF!</definedName>
    <definedName name="실시공내역" hidden="1">#REF!</definedName>
    <definedName name="실시행">#REF!</definedName>
    <definedName name="실유카">#REF!</definedName>
    <definedName name="실유카H0.5노">#REF!</definedName>
    <definedName name="실유카H0.5재">#REF!</definedName>
    <definedName name="실유카경">#REF!</definedName>
    <definedName name="실유카노">#REF!</definedName>
    <definedName name="실유카재">#REF!</definedName>
    <definedName name="실적98">#REF!</definedName>
    <definedName name="실적99">#REF!</definedName>
    <definedName name="실제" hidden="1">{#N/A,#N/A,FALSE,"도급대비시행율";#N/A,#N/A,FALSE,"결의서";#N/A,#N/A,FALSE,"내역서";#N/A,#N/A,FALSE,"도급예상"}</definedName>
    <definedName name="실지수_기호">#REF!</definedName>
    <definedName name="실품">#REF!</definedName>
    <definedName name="실행">#REF!</definedName>
    <definedName name="실행2" hidden="1">#REF!</definedName>
    <definedName name="실행갑">#REF!</definedName>
    <definedName name="실행갑지">#REF!</definedName>
    <definedName name="실행공기">#REF!</definedName>
    <definedName name="실행공사비추정대비표">#REF!</definedName>
    <definedName name="실행공사비추정대비표_6">[0]!실행공사비추정대비표_6</definedName>
    <definedName name="실행공사비추정대비표_8">[0]!실행공사비추정대비표_8</definedName>
    <definedName name="실행내역">#REF!</definedName>
    <definedName name="실행분석">BlankMacro1</definedName>
    <definedName name="실행예산1">#REF!</definedName>
    <definedName name="실행예산10">#REF!</definedName>
    <definedName name="실행예산11">#REF!</definedName>
    <definedName name="실행예산12">#REF!</definedName>
    <definedName name="실행예산13">#REF!</definedName>
    <definedName name="실행예산2">#REF!</definedName>
    <definedName name="실행예산3">#REF!</definedName>
    <definedName name="실행예산4">#REF!</definedName>
    <definedName name="실행예산5">#REF!</definedName>
    <definedName name="실행예산6">#REF!</definedName>
    <definedName name="실행예산7">#REF!</definedName>
    <definedName name="실행예산8">#REF!</definedName>
    <definedName name="실행예산9">#REF!</definedName>
    <definedName name="심도">#REF!</definedName>
    <definedName name="심산">#REF!</definedName>
    <definedName name="심야">#REF!</definedName>
    <definedName name="심우">#REF!</definedName>
    <definedName name="심우을">#REF!</definedName>
    <definedName name="심평">#REF!</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썰치">#REF!</definedName>
    <definedName name="씨발놈아">#REF!</definedName>
    <definedName name="씨이지" hidden="1">{#N/A,#N/A,FALSE,"현장 NCR 분석";#N/A,#N/A,FALSE,"현장품질감사";#N/A,#N/A,FALSE,"현장품질감사"}</definedName>
    <definedName name="씨지3" hidden="1">{#N/A,#N/A,FALSE,"현장 NCR 분석";#N/A,#N/A,FALSE,"현장품질감사";#N/A,#N/A,FALSE,"현장품질감사"}</definedName>
    <definedName name="씨지4" hidden="1">{#N/A,#N/A,FALSE,"현장 NCR 분석";#N/A,#N/A,FALSE,"현장품질감사";#N/A,#N/A,FALSE,"현장품질감사"}</definedName>
    <definedName name="씨티코아">#REF!</definedName>
    <definedName name="ㅇ">#REF!</definedName>
    <definedName name="ㅇ_8">NA()</definedName>
    <definedName name="ㅇ10">#REF!</definedName>
    <definedName name="ㅇ1200">#REF!</definedName>
    <definedName name="ㅇ20">#REF!</definedName>
    <definedName name="ㅇ227">#REF!</definedName>
    <definedName name="ㅇ48">#REF!</definedName>
    <definedName name="ㅇㄱ1">#REF!</definedName>
    <definedName name="ㅇㄱ셔ㅓㅀ" hidden="1">#REF!</definedName>
    <definedName name="ㅇㄴ">#REF!</definedName>
    <definedName name="ㅇㄴㄴㅇㅇㄴㄴㅇ" hidden="1">{"'용역비'!$A$4:$C$8"}</definedName>
    <definedName name="ㅇㄴㄹ">#REF!</definedName>
    <definedName name="ㅇㄴㄹ_8">#REF!</definedName>
    <definedName name="ㅇㄴㄹㄴㅇ" hidden="1">{#N/A,"수불부",FALSE,"사급자재수불서";#N/A,"수불부",FALSE,"사급자재수불서"}</definedName>
    <definedName name="ㅇㄴㄹㄴㅇㄹㄹㄴㅇ" hidden="1">{"'용역비'!$A$4:$C$8"}</definedName>
    <definedName name="ㅇㄴㄹㄹㄴㄹㄹ" hidden="1">{#N/A,#N/A,FALSE,"운반시간"}</definedName>
    <definedName name="ㅇㄴㄻㄹ" hidden="1">#REF!</definedName>
    <definedName name="ㅇㄴㄻㅎㅈㄷㅈㄷㄴ" hidden="1">{"'Sheet1'!$D$19","'Sheet1'!$B$22:$E$22"}</definedName>
    <definedName name="ㅇㄴㅁ" hidden="1">#REF!</definedName>
    <definedName name="ㅇㄴㅁㄹㅇㄻㅇㄹㄴㅇ" hidden="1">{#N/A,"수불부",FALSE,"사급자재수불서";#N/A,"수불부",FALSE,"사급자재수불서"}</definedName>
    <definedName name="ㅇㄴㅁㅁㅁ" hidden="1">{#N/A,#N/A,FALSE,"2~8번"}</definedName>
    <definedName name="ㅇㄴㅁㅇㄹㄴㅁ" hidden="1">#REF!</definedName>
    <definedName name="ㅇㄴㅇ" hidden="1">{"'용역비'!$A$4:$C$8"}</definedName>
    <definedName name="ㅇㄴㅇㄴㅇㄴ">[0]!ㅇㄴㅇㄴㅇㄴ</definedName>
    <definedName name="ㅇㄴㅇㄹ" hidden="1">{#N/A,#N/A,FALSE,"집계";#N/A,#N/A,FALSE,"표지";#N/A,#N/A,FALSE,"터빈집계";#N/A,#N/A,FALSE,"터빈내역";#N/A,#N/A,FALSE,"주제어집계";#N/A,#N/A,FALSE,"주제어내역";#N/A,#N/A,FALSE,"보일러집계";#N/A,#N/A,FALSE,"보일러내역"}</definedName>
    <definedName name="ㅇㄴㅇㅁㄴ" hidden="1">{#N/A,#N/A,FALSE,"2~8번"}</definedName>
    <definedName name="ㅇㄴㅇㅇ" hidden="1">{#N/A,#N/A,FALSE,"운반시간"}</definedName>
    <definedName name="ㅇ나리">#REF!</definedName>
    <definedName name="ㅇ나리_8">#REF!</definedName>
    <definedName name="ㅇ남러이">#REF!</definedName>
    <definedName name="ㅇ남러이_8">#REF!</definedName>
    <definedName name="ㅇ낯ㅍ">#REF!</definedName>
    <definedName name="ㅇ낯ㅍ_8">#REF!</definedName>
    <definedName name="ㅇ널">#REF!</definedName>
    <definedName name="ㅇ널_8">#REF!</definedName>
    <definedName name="ㅇ니ㅓ리" hidden="1">{#N/A,#N/A,FALSE,"2~8번"}</definedName>
    <definedName name="ㅇ닐">#REF!</definedName>
    <definedName name="ㅇ닐_8">#REF!</definedName>
    <definedName name="ㅇㄶ">#REF!</definedName>
    <definedName name="ㅇㄶㄹ" hidden="1">#REF!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 hidden="1">#REF!</definedName>
    <definedName name="ㅇㄹ_8">#REF!</definedName>
    <definedName name="ㅇㄹ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ㅁ">[0]!ㅇㄹㄴㅁ</definedName>
    <definedName name="ㅇㄹㄴㅁㅎㅁㄴ" hidden="1">{#N/A,"수불부",FALSE,"사급자재수불서";#N/A,"수불부",FALSE,"사급자재수불서"}</definedName>
    <definedName name="ㅇㄹㄴㅇㄹㄴㅇㄹ" hidden="1">#REF!</definedName>
    <definedName name="ㅇㄹ노넌한한헌">#N/A</definedName>
    <definedName name="ㅇㄹㄶㄴㅁ" hidden="1">#REF!</definedName>
    <definedName name="ㅇㄹㄶㄹㄴ" hidden="1">#REF!</definedName>
    <definedName name="ㅇㄹㄶㅇ" hidden="1">#REF!</definedName>
    <definedName name="ㅇㄹㄷㄱ">#REF!</definedName>
    <definedName name="ㅇㄹㄹ" hidden="1">#REF!</definedName>
    <definedName name="ㅇㄹㄹㅇ" hidden="1">{#N/A,#N/A,FALSE,"2~8번"}</definedName>
    <definedName name="ㅇㄹㅀ" hidden="1">#REF!</definedName>
    <definedName name="ㅇㄹ쇼">#REF!</definedName>
    <definedName name="ㅇㄹㅇ">[0]!ㅇㄹㅇ</definedName>
    <definedName name="ㅇㄹㅇㄹ" hidden="1">#REF!</definedName>
    <definedName name="ㅇㄹ호">#REF!</definedName>
    <definedName name="ㅇㄹ홍">#REF!</definedName>
    <definedName name="ㅇㄹ효ㅛ" hidden="1">#REF!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러ㅣㄴ이ㅏ러ㅣ" hidden="1">{#N/A,#N/A,FALSE,"Sheet1"}</definedName>
    <definedName name="ㅇ로ㅓ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리멍라">#REF!</definedName>
    <definedName name="ㅇ리멍라_8">#REF!</definedName>
    <definedName name="ㅇㄻㄴㅀ" hidden="1">{#N/A,"수불부",FALSE,"사급자재수불서";#N/A,"수불부",FALSE,"사급자재수불서"}</definedName>
    <definedName name="ㅇㄻㄴㅇㄻㄴㅇㄹ" hidden="1">#REF!</definedName>
    <definedName name="ㅇㄻㅇ" hidden="1">{#N/A,#N/A,FALSE,"전열산출서"}</definedName>
    <definedName name="ㅇㄻㅇㄹ" hidden="1">#REF!</definedName>
    <definedName name="ㅇㅀ" hidden="1">{"'용역비'!$A$4:$C$8"}</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 hidden="1">#REF!</definedName>
    <definedName name="ㅇㅀㄶㅇㄴ" hidden="1">#REF!</definedName>
    <definedName name="ㅇㅀㅀㄹ" hidden="1">{#N/A,#N/A,FALSE,"신청통보";#N/A,#N/A,FALSE,"기성확인서";#N/A,#N/A,FALSE,"기성내역서"}</definedName>
    <definedName name="ㅇㅀㅇㅎㄴ" hidden="1">#REF!</definedName>
    <definedName name="ㅇㅀㅈㅅㄷ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ㅎ">#REF!</definedName>
    <definedName name="ㅇㅁ">#REF!</definedName>
    <definedName name="ㅇㅁㄴㄻㄴㅇㄻㄴㅇㄻㄴㅇㄻㄴㄹㅇㄻㅇㄻㅇㄴㄹ" hidden="1">{#N/A,#N/A,FALSE,"조골재"}</definedName>
    <definedName name="ㅇㅁㄴㅇ" hidden="1">{#N/A,#N/A,FALSE,"2~8번"}</definedName>
    <definedName name="ㅇㅁㄴㅇㄻㄴㅇㄻㄴㅇㄻㄴㅇㄹ" hidden="1">{#N/A,#N/A,FALSE,"골재소요량";#N/A,#N/A,FALSE,"골재소요량"}</definedName>
    <definedName name="ㅇㅁ니ㅓㅇㄹ" hidden="1">{#N/A,#N/A,FALSE,"조골재"}</definedName>
    <definedName name="ㅇㅁㄶㄴㅇㅁㅀㅇㄴ" hidden="1">{#N/A,"수불부",FALSE,"사급자재수불서";#N/A,"수불부",FALSE,"사급자재수불서"}</definedName>
    <definedName name="ㅇㅁㄻ" hidden="1">{#N/A,#N/A,FALSE,"Sheet1"}</definedName>
    <definedName name="ㅇㅁ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ㅁㅁ">#REF!</definedName>
    <definedName name="ㅇㅁㅇㅁ" hidden="1">{#N/A,#N/A,FALSE,"2~8번"}</definedName>
    <definedName name="ㅇㅁㅇㅂ">#REF!</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셔ㅏㅐㅕㅛㅐ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ㅏㅑ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ㅐㅏㅛㅕㅣㅔㅑ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ㅑ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ㅣㅐㅕㅛ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 hidden="1">#REF!</definedName>
    <definedName name="ㅇㅇ_8">NA()</definedName>
    <definedName name="ㅇㅇ011" hidden="1">{#N/A,#N/A,FALSE,"조골재"}</definedName>
    <definedName name="ㅇㅇㄹ" hidden="1">#REF!</definedName>
    <definedName name="ㅇㅇㅇ" hidden="1">{"'용역비'!$A$4:$C$8"}</definedName>
    <definedName name="ㅇㅇㅇㄷㄷㄷ">[0]!BlankMacro1</definedName>
    <definedName name="ㅇㅇㅇㅇ" hidden="1">#REF!</definedName>
    <definedName name="ㅇㅇㅇㅇㅇ">#REF!</definedName>
    <definedName name="ㅇㅇㅇㅇㅇㅇ" hidden="1">{#N/A,#N/A,FALSE,"조골재"}</definedName>
    <definedName name="ㅇㅇㅇㅇㅇㅇㅇ" hidden="1">#REF!</definedName>
    <definedName name="ㅇㅇㅇㅇㅇㅇㅇㅇ"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ㅇㅇㅇㅇㅇㅇㅇㅇㅇ">[0]!BlankMacro1</definedName>
    <definedName name="ㅇㅇㅇㅇㅇㅇㅇㅇㅇㅇㅇㅇㅇㅇ">#REF!</definedName>
    <definedName name="ㅇㅈㄷㅄㅂㅈㄷㄱ" hidden="1">#REF!</definedName>
    <definedName name="ㅇㅈㅂ">#REF!</definedName>
    <definedName name="ㅇ퍼ㅐㄴ">#REF!</definedName>
    <definedName name="ㅇㅎ">#REF!</definedName>
    <definedName name="ㅇㅎㄴㄹㅇㄴ호ㅗ" hidden="1">#REF!</definedName>
    <definedName name="ㅇㅎㄴㅀㄴㅇ" hidden="1">#REF!</definedName>
    <definedName name="ㅇㅎㄻㄴㅇㅀ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ㅁㄴ" hidden="1">#REF!</definedName>
    <definedName name="ㅇㅎㅁㄴㅇㅎㅁ">#REF!</definedName>
    <definedName name="ㅇㅎㅁㅇㅎㄴㅇㅁ" hidden="1">{#N/A,"수불부",FALSE,"사급자재수불서";#N/A,"수불부",FALSE,"사급자재수불서"}</definedName>
    <definedName name="ㅇㅎㅇㅎ" hidden="1">{"'용역비'!$A$4:$C$8"}</definedName>
    <definedName name="ㅇ하어ㅣ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여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ㅣㅏㅛㅕㅣㅛ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 hidden="1">{"'용역비'!$A$4:$C$8"}</definedName>
    <definedName name="ㅇ호ㅓ" hidden="1">{"'용역비'!$A$4:$C$8"}</definedName>
    <definedName name="ㅇ호ㅓㅅ뎌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ㅇ호ㅓㅏ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혼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홓ㅇ" hidden="1">#REF!</definedName>
    <definedName name="ㅇ화요ㅕ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랑러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황히ㅗ이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 hidden="1">{"'용역비'!$A$4:$C$8"}</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경">#REF!</definedName>
    <definedName name="아경1">#REF!</definedName>
    <definedName name="아공">#REF!,#REF!,#REF!,#REF!</definedName>
    <definedName name="아나라니리다">#REF!</definedName>
    <definedName name="아냐" hidden="1">{#N/A,#N/A,FALSE,"전열산출서"}</definedName>
    <definedName name="아노">#REF!</definedName>
    <definedName name="아노1">#REF!</definedName>
    <definedName name="아늘믿">BlankMacro1</definedName>
    <definedName name="아니">BlankMacro1</definedName>
    <definedName name="아다">BlankMacro1</definedName>
    <definedName name="아디">BlankMacro1</definedName>
    <definedName name="아래">#REF!</definedName>
    <definedName name="아래_6">[0]!아래_6</definedName>
    <definedName name="아래_8">[0]!아래_8</definedName>
    <definedName name="아래1">#REF!</definedName>
    <definedName name="아래1_6">[0]!아래1_6</definedName>
    <definedName name="아래1_8">[0]!아래1_8</definedName>
    <definedName name="아러">#REF!</definedName>
    <definedName name="아러ㅏ">#REF!</definedName>
    <definedName name="아러ㅏ_8">#REF!</definedName>
    <definedName name="아름다움" hidden="1">#REF!</definedName>
    <definedName name="아모레">#REF!</definedName>
    <definedName name="아무" hidden="1">{#N/A,#N/A,FALSE,"배수2"}</definedName>
    <definedName name="아무거나" hidden="1">{#N/A,#N/A,FALSE,"배수2"}</definedName>
    <definedName name="아무나">#REF!</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꾸라방식">#REF!</definedName>
    <definedName name="아사꾸라방식_6">[0]!아사꾸라방식_6</definedName>
    <definedName name="아사꾸라방식_8">[0]!아사꾸라방식_8</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서">BlankMacro1</definedName>
    <definedName name="아스관">#REF!</definedName>
    <definedName name="아스콘깨기" hidden="1">{#N/A,#N/A,FALSE,"골재소요량";#N/A,#N/A,FALSE,"골재소요량"}</definedName>
    <definedName name="아스타일__공">#REF!</definedName>
    <definedName name="아스타일공">#REF!</definedName>
    <definedName name="아스팔트">#REF!</definedName>
    <definedName name="아싸가오리" hidden="1">{#N/A,#N/A,FALSE,"전력간선"}</definedName>
    <definedName name="아아">BlankMacro1</definedName>
    <definedName name="아아아"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아아아앙">BlankMacro1</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야">#REF!</definedName>
    <definedName name="아연도28C">#REF!</definedName>
    <definedName name="아연도배관단가">#REF!</definedName>
    <definedName name="아연도배관자재">#REF!</definedName>
    <definedName name="아연도전선관">#REF!</definedName>
    <definedName name="아연도철선">#REF!</definedName>
    <definedName name="아왜H1.5">#REF!</definedName>
    <definedName name="아왜H1.5경">#REF!</definedName>
    <definedName name="아왜H1.5노">#REF!</definedName>
    <definedName name="아왜H1.5재">#REF!</definedName>
    <definedName name="아왜H2.0경">#REF!</definedName>
    <definedName name="아왜H2.0노">#REF!</definedName>
    <definedName name="아왜H2.0재">#REF!</definedName>
    <definedName name="아이">#REF!</definedName>
    <definedName name="아이야">#REF!</definedName>
    <definedName name="아재">#REF!</definedName>
    <definedName name="아재1">#REF!</definedName>
    <definedName name="아콘467">#REF!</definedName>
    <definedName name="아콘78">#REF!</definedName>
    <definedName name="아콘관">#REF!</definedName>
    <definedName name="아트관">#REF!</definedName>
    <definedName name="아호">BlankMacro1</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ㅓㅣㅏㄴ">#REF!</definedName>
    <definedName name="아ㅣㅓ">#REF!</definedName>
    <definedName name="악" hidden="1">{#N/A,#N/A,TRUE,"960318-1";#N/A,#N/A,TRUE,"960318-2";#N/A,#N/A,TRUE,"960318-3"}</definedName>
    <definedName name="안">#REF!</definedName>
    <definedName name="안1">BlankMacro1</definedName>
    <definedName name="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내">#REF!</definedName>
    <definedName name="안미옥">#REF!</definedName>
    <definedName name="안미옥2">#REF!</definedName>
    <definedName name="안방1호">#REF!</definedName>
    <definedName name="안방2호">#REF!</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일반광장공내역">BlankMacro1</definedName>
    <definedName name="안산키즈" hidden="1">{#N/A,#N/A,FALSE,"전력간선"}</definedName>
    <definedName name="안억모">#REF!</definedName>
    <definedName name="안재범">#REF!</definedName>
    <definedName name="안전">#REF!</definedName>
    <definedName name="안전1">#REF!</definedName>
    <definedName name="안전2">#REF!</definedName>
    <definedName name="안전관리기사1급">#REF!</definedName>
    <definedName name="안전관리기사2급">#REF!</definedName>
    <definedName name="안전관리비">#REF!</definedName>
    <definedName name="안전관리비2">#REF!</definedName>
    <definedName name="안전관리비4">#REF!</definedName>
    <definedName name="안전관리비기초액">#REF!</definedName>
    <definedName name="안전관리비요율">#REF!</definedName>
    <definedName name="안전관리비율">#REF!</definedName>
    <definedName name="안전기초">#REF!</definedName>
    <definedName name="안전발판">{"Book1","수시.XLS"}</definedName>
    <definedName name="안전본봉">#REF!</definedName>
    <definedName name="안전시험">#REF!</definedName>
    <definedName name="안전율">#REF!</definedName>
    <definedName name="안정기2">#REF!</definedName>
    <definedName name="안정기2재">#REF!</definedName>
    <definedName name="안정기4">#REF!</definedName>
    <definedName name="안정기4재">#REF!</definedName>
    <definedName name="안정기8">#REF!</definedName>
    <definedName name="안정기8재">#REF!</definedName>
    <definedName name="안정수위">#REF!</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았어">ErrorHandler_1</definedName>
    <definedName name="알어러">BLCH</definedName>
    <definedName name="알어러_6">NA()</definedName>
    <definedName name="알어러_8">NA()</definedName>
    <definedName name="알지">#REF!</definedName>
    <definedName name="암거" hidden="1">#REF!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 hidden="1">#REF!</definedName>
    <definedName name="압력단자">#REF!</definedName>
    <definedName name="압입압축기25간재">#REF!</definedName>
    <definedName name="압입압축기25노무">#REF!</definedName>
    <definedName name="압입압축기25손료">#REF!</definedName>
    <definedName name="압입운반차4.5간재">#REF!</definedName>
    <definedName name="압입운반차4.5노무">#REF!</definedName>
    <definedName name="압입운반차4.5손료">#REF!</definedName>
    <definedName name="압입운반차4간재">#REF!</definedName>
    <definedName name="압입운반차4노무">#REF!</definedName>
    <definedName name="압입운반차4손료">#REF!</definedName>
    <definedName name="압착터미널">#REF!</definedName>
    <definedName name="앙브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앙아아ㅏ아아아ㅏㅇ아ㅏ아아ㅏ아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앙카설치">#REF!</definedName>
    <definedName name="앙카설치노">#REF!</definedName>
    <definedName name="앙카천정설치">#REF!</definedName>
    <definedName name="앙카천정설치노">#REF!</definedName>
    <definedName name="앞굽높이">#REF!</definedName>
    <definedName name="앞들1호">#REF!</definedName>
    <definedName name="앞들2호">#REF!</definedName>
    <definedName name="앞성토">#REF!</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머ㅏㄹ">#REF!</definedName>
    <definedName name="앰프">#REF!</definedName>
    <definedName name="앵카볼트_M22×300L">#REF!</definedName>
    <definedName name="앵커볼트">#REF!</definedName>
    <definedName name="야">#REF!</definedName>
    <definedName name="야간" hidden="1">{#N/A,#N/A,FALSE,"지침";#N/A,#N/A,FALSE,"환경분석";#N/A,#N/A,FALSE,"Sheet16"}</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약">#REF!</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___생___공">#REF!</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#REF!</definedName>
    <definedName name="양매자0505">#REF!</definedName>
    <definedName name="양매자0606">#REF!</definedName>
    <definedName name="양생공">#REF!</definedName>
    <definedName name="양석">#REF!,#REF!,#REF!,#REF!,#REF!,#REF!,#REF!,#REF!,#REF!,#REF!,#REF!,#REF!,#REF!,#REF!,#REF!,#REF!,#REF!,#REF!,#REF!</definedName>
    <definedName name="양석김">#REF!</definedName>
    <definedName name="양수량">#REF!</definedName>
    <definedName name="양식">#REF!</definedName>
    <definedName name="양액기교체완료" hidden="1">{"'건축내역'!$A$1:$L$413"}</definedName>
    <definedName name="양여금율">#REF!</definedName>
    <definedName name="양은초">#REF!</definedName>
    <definedName name="양재승2222222" hidden="1">#REF!</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호">#REF!</definedName>
    <definedName name="양호1">#REF!</definedName>
    <definedName name="양호3">#REF!</definedName>
    <definedName name="어" hidden="1">{"'용역비'!$A$4:$C$8"}</definedName>
    <definedName name="어라">#REF!</definedName>
    <definedName name="어랑너ㅣㄹㄴㅇ" hidden="1">{#N/A,"수불부",FALSE,"사급자재수불서";#N/A,"수불부",FALSE,"사급자재수불서"}</definedName>
    <definedName name="어럴어" hidden="1">#REF!</definedName>
    <definedName name="어야">BlankMacro1</definedName>
    <definedName name="어어" hidden="1">{#N/A,#N/A,FALSE,"이태원철근"}</definedName>
    <definedName name="어쭈구리">#REF!</definedName>
    <definedName name="어플리케이션유형">#REF!</definedName>
    <definedName name="어ㅏ">#REF!</definedName>
    <definedName name="어ㅏ_8">#REF!</definedName>
    <definedName name="어ㅏㄴ강ㄹ혼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ㅏ아">BLCH</definedName>
    <definedName name="어ㅏ아_6">NA()</definedName>
    <definedName name="어ㅏ아_8">NA()</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ㅣ.로ㅓㅣㅓㅛ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언" hidden="1">#REF!</definedName>
    <definedName name="언어">#REF!</definedName>
    <definedName name="얻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 hidden="1">{#N/A,#N/A,FALSE,"포장2"}</definedName>
    <definedName name="업무용동산">#REF!</definedName>
    <definedName name="업종" hidden="1">{#N/A,#N/A,FALSE,"포장2"}</definedName>
    <definedName name="업체" hidden="1">{#N/A,#N/A,FALSE,"구조2"}</definedName>
    <definedName name="업체3">#REF!</definedName>
    <definedName name="업체내역">BLCH</definedName>
    <definedName name="업체단가">#REF!</definedName>
    <definedName name="업체순위" hidden="1">{#N/A,#N/A,FALSE,"배수2"}</definedName>
    <definedName name="에어컨">BlankMacro1</definedName>
    <definedName name="에이펙스" hidden="1">{"'용역비'!$A$4:$C$8"}</definedName>
    <definedName name="여">#REF!</definedName>
    <definedName name="여건보고" hidden="1">{"'건축내역'!$A$1:$L$413"}</definedName>
    <definedName name="여비">{"'공사부문'!$A$6:$A$32"}</definedName>
    <definedName name="여비교통통신">#REF!</definedName>
    <definedName name="여수">#REF!</definedName>
    <definedName name="여수무선">#REF!</definedName>
    <definedName name="여진갑" hidden="1">{#N/A,#N/A,FALSE,"이태원철근"}</definedName>
    <definedName name="여ㅣㅏ교ㅣ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ㅛㅑㅓ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1">#REF!</definedName>
    <definedName name="역L형옹벽">#REF!</definedName>
    <definedName name="역수11">#REF!</definedName>
    <definedName name="역수량1">#REF!</definedName>
    <definedName name="역수량11">#REF!</definedName>
    <definedName name="역수량2">#REF!</definedName>
    <definedName name="역집계">#REF!</definedName>
    <definedName name="연___돌___공">#REF!</definedName>
    <definedName name="연간예정물량">[0]!연간예정물량</definedName>
    <definedName name="연결단위1" hidden="1">{#N/A,#N/A,FALSE,"골재소요량";#N/A,#N/A,FALSE,"골재소요량"}</definedName>
    <definedName name="연경1교" hidden="1">{#N/A,#N/A,FALSE,"단면 제원"}</definedName>
    <definedName name="연경1교1" hidden="1">{#N/A,#N/A,FALSE,"단면 제원"}</definedName>
    <definedName name="연계경">#REF!</definedName>
    <definedName name="연계노">#REF!</definedName>
    <definedName name="연계재">#REF!</definedName>
    <definedName name="연계형재">#REF!</definedName>
    <definedName name="연구지원견적">#REF!</definedName>
    <definedName name="연금보험료요율">#REF!</definedName>
    <definedName name="연ㄴㄴ" hidden="1">#REF!</definedName>
    <definedName name="연돌공">#REF!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면적평">#REF!</definedName>
    <definedName name="연부순공사">#REF!</definedName>
    <definedName name="연소방재">#REF!</definedName>
    <definedName name="연수도서관">#REF!</definedName>
    <definedName name="연습">#REF!</definedName>
    <definedName name="연습9">#REF!</definedName>
    <definedName name="연습99">#REF!</definedName>
    <definedName name="연약지반보도구간" hidden="1">{#N/A,#N/A,FALSE,"운반시간"}</definedName>
    <definedName name="연이율">#REF!</definedName>
    <definedName name="연장">#REF!</definedName>
    <definedName name="연접도움말">#REF!</definedName>
    <definedName name="연접물량">[0]!연접물량</definedName>
    <definedName name="열서식">#REF!</definedName>
    <definedName name="열차">#REF!</definedName>
    <definedName name="열차무선전화설비">#REF!</definedName>
    <definedName name="염" hidden="1">{#N/A,#N/A,FALSE,"전력간선"}</definedName>
    <definedName name="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_림__기_사">#REF!</definedName>
    <definedName name="영동보수기지">#REF!</definedName>
    <definedName name="영림기사">#REF!</definedName>
    <definedName name="영산" hidden="1">{#N/A,#N/A,FALSE,"정산총괄 ";#N/A,#N/A,FALSE,"정산설명개착"}</definedName>
    <definedName name="영산홍">#REF!</definedName>
    <definedName name="영상" hidden="1">{"'용역비'!$A$4:$C$8"}</definedName>
    <definedName name="영상1" hidden="1">{#N/A,#N/A,TRUE,"960318-1";#N/A,#N/A,TRUE,"960318-2";#N/A,#N/A,TRUE,"960318-3"}</definedName>
    <definedName name="영상hw집계" hidden="1">{"'용역비'!$A$4:$C$8"}</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hidden="1">#REF!</definedName>
    <definedName name="영업장전기1">#REF!</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조" hidden="1">{#N/A,#N/A,FALSE,"전력간선"}</definedName>
    <definedName name="영주시관내">#REF!</definedName>
    <definedName name="영주우회도로">#REF!</definedName>
    <definedName name="영현실">#REF!</definedName>
    <definedName name="예">#REF!</definedName>
    <definedName name="예가">#REF!</definedName>
    <definedName name="예가번호1">#REF!</definedName>
    <definedName name="예가번호2">#REF!</definedName>
    <definedName name="예가번호3">#REF!</definedName>
    <definedName name="예가번호4">#REF!</definedName>
    <definedName name="예공표" hidden="1">{"'내역서 '!$A$1:$L$16"}</definedName>
    <definedName name="예산내역" hidden="1">{"'용역비'!$A$4:$C$8"}</definedName>
    <definedName name="예산서">#REF!</definedName>
    <definedName name="예상" hidden="1">{#N/A,#N/A,FALSE,"이태원철근"}</definedName>
    <definedName name="예상도급내역" hidden="1">{#N/A,#N/A,FALSE,"CCTV"}</definedName>
    <definedName name="예상투찰율">#REF!</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외1">#REF!</definedName>
    <definedName name="예외1_8">#REF!</definedName>
    <definedName name="예외2">#REF!</definedName>
    <definedName name="예외2_8">#REF!</definedName>
    <definedName name="예외3">#REF!</definedName>
    <definedName name="예외3_8">#REF!</definedName>
    <definedName name="예외4">#REF!</definedName>
    <definedName name="예외4_8">#REF!</definedName>
    <definedName name="예정가" hidden="1">{#N/A,#N/A,FALSE,"포장2"}</definedName>
    <definedName name="오">#REF!</definedName>
    <definedName name="오노">BlankMacro1</definedName>
    <definedName name="오라1">#REF!</definedName>
    <definedName name="오락실PC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오상호표">#REF!</definedName>
    <definedName name="오수공사">#REF!</definedName>
    <definedName name="오수관로연장조서2" hidden="1">{#N/A,#N/A,FALSE,"운반시간"}</definedName>
    <definedName name="오수토공" hidden="1">{#N/A,#N/A,FALSE,"기안지";#N/A,#N/A,FALSE,"통신지"}</definedName>
    <definedName name="오오">#REF!</definedName>
    <definedName name="오오오">#REF!</definedName>
    <definedName name="오정고">#REF!</definedName>
    <definedName name="오주1호">#REF!</definedName>
    <definedName name="오주2호">#REF!</definedName>
    <definedName name="오주3호">#REF!</definedName>
    <definedName name="오주4호">#REF!</definedName>
    <definedName name="오ㅗㅓ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공사" hidden="1">{#N/A,#N/A,FALSE,"이태원철근"}</definedName>
    <definedName name="옥외대비" hidden="1">{#N/A,#N/A,FALSE,"이태원철근"}</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___돌___공">#REF!</definedName>
    <definedName name="온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온도">#REF!</definedName>
    <definedName name="온도1">#REF!</definedName>
    <definedName name="온돌공">#REF!</definedName>
    <definedName name="옹">#REF!</definedName>
    <definedName name="옹1.85" hidden="1">{#N/A,#N/A,FALSE,"포장단가"}</definedName>
    <definedName name="옹벽" hidden="1">{#N/A,#N/A,FALSE,"혼합골재"}</definedName>
    <definedName name="옹벽1">#REF!</definedName>
    <definedName name="옹벽4">#REF!</definedName>
    <definedName name="옹벽공" hidden="1">{#N/A,#N/A,FALSE,"단면 제원"}</definedName>
    <definedName name="옹벽단위" hidden="1">#REF!</definedName>
    <definedName name="옹벽단위수량" hidden="1">{#N/A,#N/A,FALSE,"혼합골재"}</definedName>
    <definedName name="옹벽수량집계표" hidden="1">{#N/A,#N/A,FALSE,"2~8번"}</definedName>
    <definedName name="옹벽수량집계표총괄" hidden="1">{#N/A,#N/A,FALSE,"혼합골재"}</definedName>
    <definedName name="옹ㅗ" hidden="1">#REF!</definedName>
    <definedName name="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완공3" hidden="1">#REF!</definedName>
    <definedName name="완도" hidden="1">{#N/A,#N/A,FALSE,"포장2"}</definedName>
    <definedName name="완료예정일자1">#REF!</definedName>
    <definedName name="완료예정일자2">#REF!</definedName>
    <definedName name="왕벚B6">#REF!</definedName>
    <definedName name="왕벚B6경">#REF!</definedName>
    <definedName name="왕벚B6노">#REF!</definedName>
    <definedName name="왕벚B6재">#REF!</definedName>
    <definedName name="왕벚나무">#REF!</definedName>
    <definedName name="왜성도라지">#REF!</definedName>
    <definedName name="외경">#REF!</definedName>
    <definedName name="외곽울타리">BlankMacro1</definedName>
    <definedName name="외주가공비">#REF!</definedName>
    <definedName name="외주견적대비">#REF!</definedName>
    <definedName name="외주견적대비_6">[0]!외주견적대비_6</definedName>
    <definedName name="외주견적대비_8">[0]!외주견적대비_8</definedName>
    <definedName name="외주견적의뢰">#REF!</definedName>
    <definedName name="외주견적의뢰_6">[0]!외주견적의뢰_6</definedName>
    <definedName name="외주견적의뢰_8">[0]!외주견적의뢰_8</definedName>
    <definedName name="외주견적의뢰2">#REF!</definedName>
    <definedName name="외주견적의뢰2_6">[0]!외주견적의뢰2_6</definedName>
    <definedName name="외주견적의뢰2_8">[0]!외주견적의뢰2_8</definedName>
    <definedName name="외주변경">#REF!</definedName>
    <definedName name="외주의뢰1" hidden="1">#REF!</definedName>
    <definedName name="요금">#REF!</definedName>
    <definedName name="요동1호">#REF!</definedName>
    <definedName name="요동2호">#REF!</definedName>
    <definedName name="요샤ㅏ아히ㅏㅐㅛ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요아">BlankMacro1</definedName>
    <definedName name="요율">#REF!</definedName>
    <definedName name="요율인쇄">#REF!</definedName>
    <definedName name="용도">#REF!</definedName>
    <definedName name="용동">#REF!</definedName>
    <definedName name="용동교" hidden="1">{#N/A,#N/A,FALSE,"배수1"}</definedName>
    <definedName name="용량">#REF!</definedName>
    <definedName name="용역">#REF!</definedName>
    <definedName name="용용" hidden="1">{#N/A,#N/A,FALSE,"포장2"}</definedName>
    <definedName name="용인착공">#N/A</definedName>
    <definedName name="용접">#REF!</definedName>
    <definedName name="용접공">52459.4</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표" hidden="1">{#N/A,#N/A,FALSE,"전력간선"}</definedName>
    <definedName name="우">#REF!</definedName>
    <definedName name="우___물___공">#REF!</definedName>
    <definedName name="우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너가항목" hidden="1">#REF!</definedName>
    <definedName name="우라나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로복사">[0]!우로복사</definedName>
    <definedName name="우리나라" hidden="1">{#N/A,#N/A,FALSE,"전력간선"}</definedName>
    <definedName name="우리우리" hidden="1">#REF!</definedName>
    <definedName name="우리집">#N/A</definedName>
    <definedName name="우물공">#REF!</definedName>
    <definedName name="우산">#REF!</definedName>
    <definedName name="우수13">#REF!</definedName>
    <definedName name="우수공사">#REF!</definedName>
    <definedName name="우야">#REF!</definedName>
    <definedName name="우오수공" hidden="1">{#N/A,#N/A,FALSE,"기안지";#N/A,#N/A,FALSE,"통신지"}</definedName>
    <definedName name="우진" hidden="1">{#N/A,#N/A,FALSE,"단가표지"}</definedName>
    <definedName name="우평">#REF!</definedName>
    <definedName name="우하하" hidden="1">#REF!</definedName>
    <definedName name="우후" hidden="1">{"'별표'!$N$220"}</definedName>
    <definedName name="운">#REF!</definedName>
    <definedName name="운반">#REF!</definedName>
    <definedName name="운반2">#REF!</definedName>
    <definedName name="운반2_8">#REF!</definedName>
    <definedName name="운반거리계수">#REF!</definedName>
    <definedName name="운반구간">#REF!</definedName>
    <definedName name="운반비">#REF!</definedName>
    <definedName name="운반비경">#REF!</definedName>
    <definedName name="운반산출">#REF!</definedName>
    <definedName name="운반차운전사">#REF!</definedName>
    <definedName name="운송">#REF!</definedName>
    <definedName name="운암">#REF!</definedName>
    <definedName name="운연비" hidden="1">#REF!</definedName>
    <definedName name="운잔">#REF!</definedName>
    <definedName name="운잔_8">#REF!</definedName>
    <definedName name="운전">#REF!</definedName>
    <definedName name="운전기사">#REF!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호1호">#REF!</definedName>
    <definedName name="운호2호">#REF!</definedName>
    <definedName name="운호3호">#REF!</definedName>
    <definedName name="울">#REF!</definedName>
    <definedName name="울_8">#REF!</definedName>
    <definedName name="울타리">#REF!</definedName>
    <definedName name="웅">#REF!</definedName>
    <definedName name="원">#REF!</definedName>
    <definedName name="원_가_계_산_서">#REF!</definedName>
    <definedName name="원가">BlankMacro1</definedName>
    <definedName name="원가1">BlankMacro1</definedName>
    <definedName name="원가1_8">#REF!</definedName>
    <definedName name="원가3">BlankMacro1</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BlankMacro1</definedName>
    <definedName name="원가계산1">#REF!</definedName>
    <definedName name="원가계산1_8">#REF!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#REF!</definedName>
    <definedName name="원가계산서">#REF!</definedName>
    <definedName name="원가계산서2">#REF!</definedName>
    <definedName name="원가계신">#REF!</definedName>
    <definedName name="원가교정" hidden="1">{#N/A,#N/A,FALSE,"전열산출서"}</definedName>
    <definedName name="원가기계">{"Book1","수시.XLS"}</definedName>
    <definedName name="원가내역" hidden="1">#REF!</definedName>
    <definedName name="원가소계">#REF!</definedName>
    <definedName name="원가수정" hidden="1">{#N/A,#N/A,FALSE,"전열산출서"}</definedName>
    <definedName name="원가집계" hidden="1">{"'용역비'!$A$4:$C$8"}</definedName>
    <definedName name="원가합계">#REF!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격">#REF!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#REF!</definedName>
    <definedName name="원남내역" hidden="1">#REF!</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수">#REF!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추리">#REF!</definedName>
    <definedName name="원추리노">#REF!</definedName>
    <definedName name="원추리재">#REF!</definedName>
    <definedName name="월">#REF!</definedName>
    <definedName name="월별" hidden="1">{#N/A,#N/A,FALSE,"현장 NCR 분석";#N/A,#N/A,FALSE,"현장품질감사";#N/A,#N/A,FALSE,"현장품질감사"}</definedName>
    <definedName name="월별계획" hidden="1">{#N/A,#N/A,FALSE,"현장 NCR 분석";#N/A,#N/A,FALSE,"현장품질감사";#N/A,#N/A,FALSE,"현장품질감사"}</definedName>
    <definedName name="월별투입" hidden="1">{#N/A,#N/A,FALSE,"지침";#N/A,#N/A,FALSE,"환경분석";#N/A,#N/A,FALSE,"Sheet16"}</definedName>
    <definedName name="위병소">#REF!</definedName>
    <definedName name="위병소2">#REF!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샤캡">#REF!</definedName>
    <definedName name="위치">#REF!</definedName>
    <definedName name="위치도2" hidden="1">{#N/A,#N/A,FALSE,"전열산출서"}</definedName>
    <definedName name="위치조서">#REF!</definedName>
    <definedName name="윗변">#REF!</definedName>
    <definedName name="윙비트6">#REF!</definedName>
    <definedName name="유1">#REF!</definedName>
    <definedName name="유2">#REF!</definedName>
    <definedName name="유3">#REF!</definedName>
    <definedName name="유4">#REF!</definedName>
    <definedName name="유가증권" hidden="1">{#N/A,#N/A,FALSE,"Aging Summary";#N/A,#N/A,FALSE,"Ratio Analysis";#N/A,#N/A,FALSE,"Test 120 Day Accts";#N/A,#N/A,FALSE,"Tickmarks"}</definedName>
    <definedName name="유기질비료">#REF!</definedName>
    <definedName name="유도등">#REF!</definedName>
    <definedName name="유도및점자수량산출" hidden="1">{#N/A,#N/A,FALSE,"골재소요량";#N/A,#N/A,FALSE,"골재소요량"}</definedName>
    <definedName name="유도및점자수량산출_중로" hidden="1">{#N/A,#N/A,FALSE,"골재소요량";#N/A,#N/A,FALSE,"골재소요량"}</definedName>
    <definedName name="유량">#REF!</definedName>
    <definedName name="유량계심도">#REF!</definedName>
    <definedName name="유량계잔토">#REF!</definedName>
    <definedName name="유량계폭">#REF!</definedName>
    <definedName name="유량계하단">#REF!</definedName>
    <definedName name="유리A소계">#REF!</definedName>
    <definedName name="유리B소계">#REF!</definedName>
    <definedName name="유리경비">#REF!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공사">#REF!</definedName>
    <definedName name="유리노무">#REF!</definedName>
    <definedName name="유리재료">#REF!</definedName>
    <definedName name="유보금액">#REF!</definedName>
    <definedName name="유보율">#REF!</definedName>
    <definedName name="유지관리비" hidden="1">#REF!</definedName>
    <definedName name="유지보수">#REF!</definedName>
    <definedName name="유지보수1">#REF!</definedName>
    <definedName name="유학규" hidden="1">{"'도면'!$G$62:$H$63","'도면'!$G$62:$H$63"}</definedName>
    <definedName name="유학규0" hidden="1">{"'도면'!$G$62:$H$63","'도면'!$G$62:$H$63"}</definedName>
    <definedName name="유학규1" hidden="1">{"'도면'!$G$62:$H$63","'도면'!$G$62:$H$63"}</definedName>
    <definedName name="유학규2" hidden="1">{"'도면'!$G$62:$H$63","'도면'!$G$62:$H$63"}</definedName>
    <definedName name="유학규3" hidden="1">{"'도면'!$G$62:$H$63","'도면'!$G$62:$H$63"}</definedName>
    <definedName name="육교" hidden="1">{#N/A,#N/A,FALSE,"단면 제원"}</definedName>
    <definedName name="육등급">#REF!</definedName>
    <definedName name="육리1호">#REF!</definedName>
    <definedName name="육리2호">#REF!</definedName>
    <definedName name="윤">#REF!,#REF!,#REF!,#REF!,#REF!,#REF!,#REF!,#REF!,#REF!,#REF!,#REF!,#REF!,#REF!,#REF!,#REF!,#REF!,#REF!,#REF!,#REF!</definedName>
    <definedName name="윤로">#REF!</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#REF!</definedName>
    <definedName name="으악" hidden="1">{#N/A,#N/A,TRUE,"960318-1";#N/A,#N/A,TRUE,"960318-2";#N/A,#N/A,TRUE,"960318-3"}</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목서H1.5노">#REF!</definedName>
    <definedName name="은목서H1.5재">#REF!</definedName>
    <definedName name="은비">#REF!</definedName>
    <definedName name="은산1호">#REF!</definedName>
    <definedName name="은산2호">#REF!</definedName>
    <definedName name="은산3호">#REF!</definedName>
    <definedName name="은산4호">#REF!</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정이">BlankMacro1</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을" hidden="1">{#N/A,#N/A,FALSE,"견적갑지";#N/A,#N/A,FALSE,"총괄표";#N/A,#N/A,FALSE,"철골공사";#N/A,#N/A,FALSE,"토목공사";#N/A,#N/A,FALSE,"판넬전기공사"}</definedName>
    <definedName name="을부담품목별중량계">#REF!</definedName>
    <definedName name="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을지로">[0]!을지로</definedName>
    <definedName name="을지양식">#REF!</definedName>
    <definedName name="음향산출">#REF!</definedName>
    <definedName name="응" hidden="1">{#N/A,#N/A,TRUE,"960318-1";#N/A,#N/A,TRUE,"960318-2";#N/A,#N/A,TRUE,"960318-3"}</definedName>
    <definedName name="응용" hidden="1">{"'용역비'!$A$4:$C$8"}</definedName>
    <definedName name="응용SW인건비">#REF!</definedName>
    <definedName name="의" hidden="1">{#N/A,#N/A,FALSE,"운반시간"}</definedName>
    <definedName name="의장">#REF!</definedName>
    <definedName name="의장고">#REF!</definedName>
    <definedName name="의장본관내역">#REF!</definedName>
    <definedName name="이">BlankMacro1</definedName>
    <definedName name="이_6">돌아가기_6</definedName>
    <definedName name="이_8">돌아가기_8</definedName>
    <definedName name="이가" hidden="1">{"'Firr(선)'!$AS$1:$AY$62","'Firr(사)'!$AS$1:$AY$62","'Firr(회)'!$AS$1:$AY$62","'Firr(선)'!$L$1:$V$62","'Firr(사)'!$L$1:$V$62","'Firr(회)'!$L$1:$V$62"}</definedName>
    <definedName name="이각B형">#REF!</definedName>
    <definedName name="이각경">#REF!</definedName>
    <definedName name="이각노">#REF!</definedName>
    <definedName name="이각재">#REF!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동">#REF!</definedName>
    <definedName name="이동_6">외주견적의뢰_6</definedName>
    <definedName name="이동_8">외주견적의뢰_8</definedName>
    <definedName name="이레">#REF!</definedName>
    <definedName name="이름" hidden="1">#REF!</definedName>
    <definedName name="이름없음">#REF!</definedName>
    <definedName name="이름표" hidden="1">{#VALUE!,#VALUE!,TRUE,"단가표지"}</definedName>
    <definedName name="이릉" hidden="1">#REF!</definedName>
    <definedName name="이면배선">#REF!</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상">#REF!</definedName>
    <definedName name="이상하다">#REF!</definedName>
    <definedName name="이성희">#REF!</definedName>
    <definedName name="이식">#REF!</definedName>
    <definedName name="이식단가">#REF!</definedName>
    <definedName name="이식단가1">#REF!</definedName>
    <definedName name="이식일위">#REF!</definedName>
    <definedName name="이연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윤">#REF!</definedName>
    <definedName name="利潤">#REF!</definedName>
    <definedName name="이윤..입력">#REF!</definedName>
    <definedName name="이윤__입력">#REF!</definedName>
    <definedName name="이윤1">#REF!</definedName>
    <definedName name="이윤2">#REF!</definedName>
    <definedName name="이윤4">#REF!</definedName>
    <definedName name="이윤요율">#REF!</definedName>
    <definedName name="이윤요율..">#REF!</definedName>
    <definedName name="이윤율">#REF!</definedName>
    <definedName name="이윤지분공제">#REF!</definedName>
    <definedName name="이을">[0]!BlankMacro1</definedName>
    <definedName name="이음용접소모재">#REF!</definedName>
    <definedName name="이음용접시간">#REF!</definedName>
    <definedName name="이응각">#REF!</definedName>
    <definedName name="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잉" hidden="1">{#N/A,#N/A,FALSE,"전열산출서"}</definedName>
    <definedName name="이자">#REF!</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전이름" hidden="1">#REF!</definedName>
    <definedName name="이전화면">#REF!</definedName>
    <definedName name="이전화면_6">[0]!이전화면_6</definedName>
    <definedName name="이전화면_8">[0]!이전화면_8</definedName>
    <definedName name="이전화면1">#REF!</definedName>
    <definedName name="이전화면1_6">[0]!이전화면1_6</definedName>
    <definedName name="이전화면1_8">[0]!이전화면1_8</definedName>
    <definedName name="이정" hidden="1">{#N/A,#N/A,FALSE,"2~8번"}</definedName>
    <definedName name="이정표" hidden="1">{#N/A,#N/A,FALSE,"이정표"}</definedName>
    <definedName name="이종구" hidden="1">{#N/A,#N/A,FALSE,"배수1"}</definedName>
    <definedName name="이종훈" hidden="1">#REF!</definedName>
    <definedName name="이찬영" hidden="1">{"'용역비'!$A$4:$C$8"}</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철우">#REF!</definedName>
    <definedName name="이철우_8">#REF!</definedName>
    <definedName name="이학주" hidden="1">{"'도면'!$G$62:$H$63","'도면'!$G$62:$H$63"}</definedName>
    <definedName name="이학주2" hidden="1">{"'도면'!$G$62:$H$63","'도면'!$G$62:$H$63"}</definedName>
    <definedName name="이학주A" hidden="1">{"'도면'!$G$62:$H$63","'도면'!$G$62:$H$63"}</definedName>
    <definedName name="이형관">#REF!</definedName>
    <definedName name="이형철근">266523</definedName>
    <definedName name="이희선">#REF!,#REF!</definedName>
    <definedName name="이ㅏㄴ러">#REF!</definedName>
    <definedName name="이ㅏㄴ러_8">#REF!</definedName>
    <definedName name="이ㅏㅁ넝리먼ㅇㄹ" hidden="1">{#N/A,#N/A,FALSE,"골재소요량";#N/A,#N/A,FALSE,"골재소요량"}</definedName>
    <definedName name="이ㅏㅓㄴ">#REF!</definedName>
    <definedName name="익산경찰서">#REF!</definedName>
    <definedName name="인">#REF!</definedName>
    <definedName name="인.건.비">#REF!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#REF!</definedName>
    <definedName name="인건비">#REF!</definedName>
    <definedName name="인건비.">#REF!</definedName>
    <definedName name="인건비2">#REF!</definedName>
    <definedName name="인건비요율">#REF!</definedName>
    <definedName name="인공">#REF!</definedName>
    <definedName name="인공산출서">#REF!</definedName>
    <definedName name="인공철개고">#REF!</definedName>
    <definedName name="인구" hidden="1">#REF!</definedName>
    <definedName name="인동덩쿨">#REF!</definedName>
    <definedName name="인력터파기">#REF!</definedName>
    <definedName name="인력품">#REF!</definedName>
    <definedName name="인모">#REF!</definedName>
    <definedName name="인문사회">#REF!</definedName>
    <definedName name="인버트두께">#REF!</definedName>
    <definedName name="인상익">BlankMacro1</definedName>
    <definedName name="인쇄">[0]!인쇄</definedName>
    <definedName name="인쇄1">#REF!</definedName>
    <definedName name="인쇄영역">#REF!</definedName>
    <definedName name="인쇄영역2">#REF!</definedName>
    <definedName name="인쇄하기">#REF!</definedName>
    <definedName name="인쇄하기_6">[0]!인쇄하기_6</definedName>
    <definedName name="인쇄하기_8">[0]!인쇄하기_8</definedName>
    <definedName name="인양제내역서">#REF!</definedName>
    <definedName name="인원산출표">BlankMacro1</definedName>
    <definedName name="인입">#REF!</definedName>
    <definedName name="인자">#REF!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#REF!</definedName>
    <definedName name="인테리어소계">#REF!</definedName>
    <definedName name="인허가">#REF!</definedName>
    <definedName name="일" hidden="1">#REF!</definedName>
    <definedName name="일B0.6">#REF!</definedName>
    <definedName name="일B6">#REF!</definedName>
    <definedName name="일공구관급">#REF!</definedName>
    <definedName name="일공구직영비">#REF!</definedName>
    <definedName name="일관">#REF!</definedName>
    <definedName name="일관1">#REF!</definedName>
    <definedName name="일기">#REF!</definedName>
    <definedName name="일대">#REF!</definedName>
    <definedName name="일대1">#REF!</definedName>
    <definedName name="일련번호">#REF!</definedName>
    <definedName name="일반">#REF!</definedName>
    <definedName name="일반1">#REF!</definedName>
    <definedName name="일반2">#REF!</definedName>
    <definedName name="일반관리비">#REF!</definedName>
    <definedName name="一般管理費">#REF!</definedName>
    <definedName name="일반관리비..입력">#REF!</definedName>
    <definedName name="일반관리비__입력">#REF!</definedName>
    <definedName name="일반관리비1">#REF!</definedName>
    <definedName name="일반관리비2">#REF!</definedName>
    <definedName name="일반관리비4">#REF!</definedName>
    <definedName name="일반관리비요율">#REF!</definedName>
    <definedName name="일반관리비요율.">#REF!</definedName>
    <definedName name="일반관리비율">#REF!</definedName>
    <definedName name="일반부" hidden="1">{#N/A,#N/A,FALSE,"조골재"}</definedName>
    <definedName name="일반부_1" hidden="1">{#N/A,#N/A,FALSE,"조골재"}</definedName>
    <definedName name="일반초소">#REF!</definedName>
    <definedName name="일반통신설비">#REF!</definedName>
    <definedName name="일산신도시">#REF!</definedName>
    <definedName name="일우위">#REF!</definedName>
    <definedName name="일워1">#REF!</definedName>
    <definedName name="일위">#REF!,#REF!</definedName>
    <definedName name="일위_8">#REF!</definedName>
    <definedName name="일위0">#REF!</definedName>
    <definedName name="일위04">#REF!</definedName>
    <definedName name="일위1">#REF!</definedName>
    <definedName name="일위102" hidden="1">{#N/A,#N/A,FALSE,"현장 NCR 분석";#N/A,#N/A,FALSE,"현장품질감사";#N/A,#N/A,FALSE,"현장품질감사"}</definedName>
    <definedName name="일위106" hidden="1">{#N/A,#N/A,FALSE,"현장 NCR 분석";#N/A,#N/A,FALSE,"현장품질감사";#N/A,#N/A,FALSE,"현장품질감사"}</definedName>
    <definedName name="일위11">#REF!</definedName>
    <definedName name="일위2">#REF!</definedName>
    <definedName name="일위22">#REF!</definedName>
    <definedName name="일위222">#REF!</definedName>
    <definedName name="일위간재2">#REF!</definedName>
    <definedName name="일위규격매크로">#REF!</definedName>
    <definedName name="일위단가">#REF!</definedName>
    <definedName name="일위대">#REF!</definedName>
    <definedName name="일위대11">#REF!</definedName>
    <definedName name="일위대가" hidden="1">#REF!</definedName>
    <definedName name="일위대가_공종">OFFSET(#REF!,0,0,COUNTA(#REF!),1)</definedName>
    <definedName name="일위대가_규격">OFFSET(#REF!,0,0,COUNTA(#REF!),1)</definedName>
    <definedName name="일위대가1">#REF!</definedName>
    <definedName name="일위대가11">#REF!</definedName>
    <definedName name="일위대가2">#REF!</definedName>
    <definedName name="일위대가가">#REF!</definedName>
    <definedName name="일위대가목록">BlankMacro1</definedName>
    <definedName name="일위대가목록_2">#REF!</definedName>
    <definedName name="일위대가목록_2_1">#REF!</definedName>
    <definedName name="일위대가목록_2_2">#REF!</definedName>
    <definedName name="일위대가목록_3">#REF!</definedName>
    <definedName name="일위대가목록3">#REF!</definedName>
    <definedName name="일위대가목록표" hidden="1">{#N/A,#N/A,FALSE,"현장 NCR 분석";#N/A,#N/A,FALSE,"현장품질감사";#N/A,#N/A,FALSE,"현장품질감사"}</definedName>
    <definedName name="일위대가음향">#REF!</definedName>
    <definedName name="일위대가집계표">#REF!</definedName>
    <definedName name="일위대가코드">#REF!</definedName>
    <definedName name="일위대가코드2">#REF!</definedName>
    <definedName name="일위대가표">#REF!</definedName>
    <definedName name="일위목록">#REF!</definedName>
    <definedName name="일위목록2">#REF!</definedName>
    <definedName name="일위산출">#REF!</definedName>
    <definedName name="일위산출1">#REF!</definedName>
    <definedName name="일위샘플">BlankMacro1</definedName>
    <definedName name="일위수량">#REF!</definedName>
    <definedName name="일위직재2">#REF!</definedName>
    <definedName name="일위집계표">#REF!</definedName>
    <definedName name="일위총괄">#REF!</definedName>
    <definedName name="일위코드입력매크로">#REF!</definedName>
    <definedName name="일위표">#REF!</definedName>
    <definedName name="일위호표">#REF!</definedName>
    <definedName name="일위화면복귀매크로">#REF!</definedName>
    <definedName name="일의01">#REF!</definedName>
    <definedName name="일의01_8">#REF!</definedName>
    <definedName name="일일대">#REF!</definedName>
    <definedName name="일일대가2">#REF!</definedName>
    <definedName name="일자1">#REF!</definedName>
    <definedName name="일자10">#REF!</definedName>
    <definedName name="일자11">#REF!</definedName>
    <definedName name="일자12">#REF!</definedName>
    <definedName name="일자13">#REF!</definedName>
    <definedName name="일자2">#REF!</definedName>
    <definedName name="일자3">#REF!</definedName>
    <definedName name="일자4">#REF!</definedName>
    <definedName name="일자5">#REF!</definedName>
    <definedName name="일자6">#REF!</definedName>
    <definedName name="일자7">#REF!</definedName>
    <definedName name="일자8">#REF!</definedName>
    <definedName name="일자9">#REF!</definedName>
    <definedName name="일제">#REF!</definedName>
    <definedName name="일집" hidden="1">#REF!</definedName>
    <definedName name="일차" hidden="1">{#N/A,#N/A,FALSE,"이태원철근"}</definedName>
    <definedName name="일토">#REF!</definedName>
    <definedName name="임">#REF!</definedName>
    <definedName name="임_8">#REF!</definedName>
    <definedName name="임ㄴ">{"'공사부문'!$A$6:$A$32"}</definedName>
    <definedName name="임시">#REF!</definedName>
    <definedName name="임시전부" hidden="1">#REF!</definedName>
    <definedName name="임직" hidden="1">#REF!</definedName>
    <definedName name="임차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임형" hidden="1">{#N/A,#N/A,FALSE,"포장2"}</definedName>
    <definedName name="입력하세요">#REF!</definedName>
    <definedName name="입안1호">#REF!</definedName>
    <definedName name="입안2호">#REF!</definedName>
    <definedName name="입안3호">#REF!</definedName>
    <definedName name="입안4호">#REF!</definedName>
    <definedName name="입안기존2">#REF!</definedName>
    <definedName name="입찰견적초청현황">#REF!</definedName>
    <definedName name="입찰견적초청현황_6">[0]!입찰견적초청현황_6</definedName>
    <definedName name="입찰견적초청현황_8">[0]!입찰견적초청현황_8</definedName>
    <definedName name="입찰금액안" hidden="1">#REF!</definedName>
    <definedName name="입찰내역">#REF!</definedName>
    <definedName name="입찰년">#REF!</definedName>
    <definedName name="입찰방법">#REF!</definedName>
    <definedName name="입찰분">#REF!</definedName>
    <definedName name="입찰시">#REF!</definedName>
    <definedName name="입찰월">#REF!</definedName>
    <definedName name="입찰일">#REF!</definedName>
    <definedName name="입찰일정">#REF!</definedName>
    <definedName name="입찰일정지움">#REF!</definedName>
    <definedName name="입찰장소">#REF!</definedName>
    <definedName name="잉" hidden="1">{#N/A,#N/A,FALSE,"전열산출서"}</definedName>
    <definedName name="ㅈ" hidden="1">{"'용역비'!$A$4:$C$8"}</definedName>
    <definedName name="ㅈ10">BlankMacro1</definedName>
    <definedName name="ㅈ100">BlankMacro1</definedName>
    <definedName name="ㅈ238">#REF!</definedName>
    <definedName name="ㅈ3ㄷㄱ">#REF!</definedName>
    <definedName name="ㅈ56ㅕ" hidden="1">{"'용역비'!$A$4:$C$8"}</definedName>
    <definedName name="ㅈㄱ" hidden="1">{#N/A,#N/A,FALSE,"조골재"}</definedName>
    <definedName name="ㅈㄱ_1" hidden="1">{#N/A,#N/A,FALSE,"조골재"}</definedName>
    <definedName name="ㅈㄱㄷㅁㄹㄴ" hidden="1">#REF!</definedName>
    <definedName name="ㅈㄱㅂ">#REF!</definedName>
    <definedName name="ㅈㄱ셔ㅛㅈ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ㄱ셪교ㅑㅕㅈ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ㄱㅈ">BlankMacro1</definedName>
    <definedName name="ㅈ거ㅛㄴ저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거ㅛㅕㅛㄱ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ㅓ쟞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ㅕㅕ5죠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겾교ㅑ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곶"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ㅅㅅㅅ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ㅗㅕㅛㅅ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ㄴ">#REF!</definedName>
    <definedName name="ㅈㄴㄴㄴ" hidden="1">{#N/A,#N/A,FALSE,"갑지";#N/A,#N/A,FALSE,"개요";#N/A,#N/A,FALSE,"비목별";#N/A,#N/A,FALSE,"건물별";#N/A,#N/A,FALSE,"기구표";#N/A,#N/A,FALSE,"직원투입"}</definedName>
    <definedName name="ㅈㄴㅌ">#REF!</definedName>
    <definedName name="ㅈ너ㅗ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너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뇨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ㄵ">#REF!</definedName>
    <definedName name="ㅈㄷ" hidden="1">#REF!</definedName>
    <definedName name="ㅈㄷ5ㅅㄱ">#REF!</definedName>
    <definedName name="ㅈㄷㄱ">[0]!ㅈㄷㄱ</definedName>
    <definedName name="ㅈㄷㄱ4555" hidden="1">#REF!</definedName>
    <definedName name="ㅈㄷㄱ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ㄷㄱ" hidden="1">#REF!</definedName>
    <definedName name="ㅈㄷㄱㄷㄱㄷ" hidden="1">{"'용역비'!$A$4:$C$8"}</definedName>
    <definedName name="ㅈㄷㄱㄹㄹ" hidden="1">#REF!</definedName>
    <definedName name="ㅈㄷㄱㄹㅇㄴㄹ">#REF!</definedName>
    <definedName name="ㅈㄷㄱㅂㅈㄷ" hidden="1">#REF!</definedName>
    <definedName name="ㅈㄷ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ㅅ" hidden="1">#REF!</definedName>
    <definedName name="ㅈㄷㄷㄱㅇ로" hidden="1">#REF!</definedName>
    <definedName name="ㅈㄷㄻㅇㄹ" hidden="1">#REF!</definedName>
    <definedName name="ㅈㄷㄻㅈ" hidden="1">#REF!</definedName>
    <definedName name="ㅈㄷㅂㄱㄷ" hidden="1">#REF!</definedName>
    <definedName name="ㅈㄷㅄ" hidden="1">#REF!</definedName>
    <definedName name="ㅈㄷㅅ">#REF!</definedName>
    <definedName name="ㅈㄷㅅㅅㄱ" hidden="1">#REF!</definedName>
    <definedName name="ㅈㄷㅈㄷ">#REF!</definedName>
    <definedName name="ㅈㄷㅈㅈ" hidden="1">#REF!</definedName>
    <definedName name="ㅈㄷㅈㅎ">#REF!</definedName>
    <definedName name="ㅈㄷㅎㅅ곰돔">[0]!ㅈㄷㅎㅅ곰돔</definedName>
    <definedName name="ㅈㄹㅈ" hidden="1">{#N/A,#N/A,FALSE,"전력간선"}</definedName>
    <definedName name="ㅈㄹ휴ㅜ" hidden="1">{"'용역비'!$A$4:$C$8"}</definedName>
    <definedName name="ㅈㅂ">#REF!</definedName>
    <definedName name="ㅈㅂㄷㄱㅈㅂ">#REF!</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ㅅㅎㄷㄷ">#REF!</definedName>
    <definedName name="ㅈ셪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셪겾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ㅇ" hidden="1">{"'용역비'!$A$4:$C$8"}</definedName>
    <definedName name="ㅈㅇㅈ">#REF!</definedName>
    <definedName name="ㅈㅈ" hidden="1">{#N/A,#N/A,FALSE,"표지목차"}</definedName>
    <definedName name="ㅈㅈ1ㅈ1ㅈ">[0]!ㅈㅈ1ㅈ1ㅈ</definedName>
    <definedName name="ㅈㅈㅈ" hidden="1">{"'용역비'!$A$4:$C$8"}</definedName>
    <definedName name="ㅈㅈㅈㅈ">BlankMacro1</definedName>
    <definedName name="ㅈㅈㅈㅈㅈㅈ" hidden="1">{"'용역비'!$A$4:$C$8"}</definedName>
    <definedName name="ㅈㅈㅈㅈㅈㅈㅈㅈㅈㅈㅂ">BlankMacro1</definedName>
    <definedName name="자" hidden="1">{"'용역비'!$A$4:$C$8"}</definedName>
    <definedName name="자귀나무">#REF!</definedName>
    <definedName name="자금분담1">#REF!</definedName>
    <definedName name="자니">#REF!</definedName>
    <definedName name="자동안내방송설비">#REF!</definedName>
    <definedName name="자동제어1차공량산출">BlankMacro1</definedName>
    <definedName name="자동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동화재탐지설비">#REF!</definedName>
    <definedName name="자료1">#REF!</definedName>
    <definedName name="자료2">#REF!</definedName>
    <definedName name="자료표">#REF!</definedName>
    <definedName name="자리">#REF!</definedName>
    <definedName name="자미" hidden="1">{#N/A,#N/A,FALSE,"명세표"}</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연석">#REF!</definedName>
    <definedName name="자연수위">#REF!</definedName>
    <definedName name="자일중">#REF!</definedName>
    <definedName name="자일초">#REF!</definedName>
    <definedName name="자재">#REF!</definedName>
    <definedName name="자재1" hidden="1">{#N/A,#N/A,FALSE,"포장2"}</definedName>
    <definedName name="자재11">#REF!</definedName>
    <definedName name="자재2" hidden="1">{#N/A,#N/A,FALSE,"구조2"}</definedName>
    <definedName name="자재경비">#REF!</definedName>
    <definedName name="자재공">#REF!</definedName>
    <definedName name="자재공사">#REF!</definedName>
    <definedName name="자재구" hidden="1">{"'도면'!$G$62:$H$63","'도면'!$G$62:$H$63"}</definedName>
    <definedName name="자재구매" hidden="1">{"'도면'!$G$62:$H$63","'도면'!$G$62:$H$63"}</definedName>
    <definedName name="자재구매3" hidden="1">{"'도면'!$G$62:$H$63","'도면'!$G$62:$H$63"}</definedName>
    <definedName name="자재구분">OFFSET(#REF!,0,0,COUNTA(#REF!),1)</definedName>
    <definedName name="자재규격">OFFSET(#REF!,0,0,COUNTA(#REF!),-1)</definedName>
    <definedName name="자재년월">OFFSET(#REF!,0,0,COUNTA(#REF!),1)</definedName>
    <definedName name="자재노무">#REF!</definedName>
    <definedName name="자재단">#REF!</definedName>
    <definedName name="자재단11">#REF!</definedName>
    <definedName name="자재단가">#REF!</definedName>
    <definedName name="자재단가가">#REF!</definedName>
    <definedName name="자재단가근거" hidden="1">#REF!</definedName>
    <definedName name="자재단가표">#REF!</definedName>
    <definedName name="자재대">#REF!</definedName>
    <definedName name="자재비" hidden="1">{"'용역비'!$A$4:$C$8"}</definedName>
    <definedName name="자재비.">#REF!</definedName>
    <definedName name="자재비산출" hidden="1">{#N/A,"수불부",FALSE,"사급자재수불서";#N/A,"수불부",FALSE,"사급자재수불서"}</definedName>
    <definedName name="자재사정">#REF!</definedName>
    <definedName name="자재업" hidden="1">#REF!</definedName>
    <definedName name="자재일람">#REF!</definedName>
    <definedName name="자재재">#REF!</definedName>
    <definedName name="자재재료">#REF!</definedName>
    <definedName name="자재집계" hidden="1">{#N/A,#N/A,FALSE,"포장단가"}</definedName>
    <definedName name="자지">ErrorHandler_1</definedName>
    <definedName name="자탐">#REF!</definedName>
    <definedName name="작" hidden="1">{#N/A,#N/A,FALSE,"전력간선"}</definedName>
    <definedName name="작업">#REF!</definedName>
    <definedName name="작업구분">#REF!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선택">#REF!</definedName>
    <definedName name="작업집계표">#REF!</definedName>
    <definedName name="잔디_평떼">#REF!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액">#REF!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Q135사석불량">#REF!</definedName>
    <definedName name="잔토Q135사석실가동불량">#REF!</definedName>
    <definedName name="잔토Q135토사불량">#REF!</definedName>
    <definedName name="잔토Q135토사실가동불량">#REF!</definedName>
    <definedName name="잔토Q45사석불량">#REF!</definedName>
    <definedName name="잔토Q45사석실가동불량">#REF!</definedName>
    <definedName name="잔토Q45토사불량">#REF!</definedName>
    <definedName name="잔토Q45토사실가동불량">#REF!</definedName>
    <definedName name="잔토Q90사석">#REF!</definedName>
    <definedName name="잔토Q90사석불량">#REF!</definedName>
    <definedName name="잔토Q90사석실가동">#REF!</definedName>
    <definedName name="잔토Q90사석실가동불량">#REF!</definedName>
    <definedName name="잔토Q90토사">#REF!</definedName>
    <definedName name="잔토Q90토사불량">#REF!</definedName>
    <definedName name="잔토Q90토사실가동">#REF!</definedName>
    <definedName name="잔토Q90토사실가동불량">#REF!</definedName>
    <definedName name="잔토Q인력사석불량">#REF!</definedName>
    <definedName name="잔토Q인력사석실가동불량">#REF!</definedName>
    <definedName name="잔토Q인력토사불량">#REF!</definedName>
    <definedName name="잔토Q인력토사실가동불량">#REF!</definedName>
    <definedName name="잔토처리">#REF!</definedName>
    <definedName name="잘">#REF!</definedName>
    <definedName name="잘자" hidden="1">{#N/A,#N/A,FALSE,"현장 NCR 분석";#N/A,#N/A,FALSE,"현장품질감사";#N/A,#N/A,FALSE,"현장품질감사"}</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___함___공">#REF!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실일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잠함공">#REF!</definedName>
    <definedName name="잡A소계">#REF!</definedName>
    <definedName name="잡B소계">#REF!</definedName>
    <definedName name="잡C소계">#REF!</definedName>
    <definedName name="잡D소계">#REF!</definedName>
    <definedName name="잡E소계">#REF!</definedName>
    <definedName name="잡F소계">#REF!</definedName>
    <definedName name="잡G소계">#REF!</definedName>
    <definedName name="잡H소계">#REF!</definedName>
    <definedName name="잡I소계">#REF!</definedName>
    <definedName name="잡J소계">#REF!</definedName>
    <definedName name="잡공경비">#REF!</definedName>
    <definedName name="잡공노무">#REF!</definedName>
    <definedName name="잡공사">#REF!</definedName>
    <definedName name="잡공재료">#REF!</definedName>
    <definedName name="잡석부설">#REF!</definedName>
    <definedName name="잡자재"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잡철공가">#REF!</definedName>
    <definedName name="잡철공가경">#REF!</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제">#REF!</definedName>
    <definedName name="잡철제노">#REF!</definedName>
    <definedName name="잡철제재">#REF!</definedName>
    <definedName name="잡철현설">#REF!</definedName>
    <definedName name="잡철현설노">#REF!</definedName>
    <definedName name="잡철현설재">#REF!</definedName>
    <definedName name="잣나무">#REF!</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교폐기물">{"Book1","수시.XLS"}</definedName>
    <definedName name="장기성예금" hidden="1">#REF!</definedName>
    <definedName name="장노">#REF!</definedName>
    <definedName name="장묘광">BlankMacro1</definedName>
    <definedName name="장비">#REF!</definedName>
    <definedName name="장비사용">[0]!장비사용</definedName>
    <definedName name="장비인건비">#REF!</definedName>
    <definedName name="장산1">#REF!</definedName>
    <definedName name="장산2">#REF!</definedName>
    <definedName name="장산3">#REF!</definedName>
    <definedName name="장산교">#REF!</definedName>
    <definedName name="장소">#REF!</definedName>
    <definedName name="장위" hidden="1">#REF!</definedName>
    <definedName name="장재">#REF!</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집" hidden="1">{"'용역비'!$A$4:$C$8"}</definedName>
    <definedName name="장춘">#REF!</definedName>
    <definedName name="재">#REF!</definedName>
    <definedName name="재1">#REF!</definedName>
    <definedName name="재2">#REF!</definedName>
    <definedName name="재3">#REF!</definedName>
    <definedName name="재4">#REF!</definedName>
    <definedName name="재5">#REF!</definedName>
    <definedName name="재6">#REF!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7">#REF!</definedName>
    <definedName name="재8">#REF!</definedName>
    <definedName name="재9">#REF!</definedName>
    <definedName name="재단가">#REF!</definedName>
    <definedName name="재료">#REF!</definedName>
    <definedName name="재료단가">#REF!</definedName>
    <definedName name="재료비">#REF!</definedName>
    <definedName name="材料費">#REF!</definedName>
    <definedName name="재료비_직노__x">#REF!</definedName>
    <definedName name="재료비1">#REF!</definedName>
    <definedName name="재료비2">#REF!</definedName>
    <definedName name="재료비3">#REF!</definedName>
    <definedName name="재료비4">#REF!</definedName>
    <definedName name="재료비계">#REF!</definedName>
    <definedName name="재료비금액">#REF!</definedName>
    <definedName name="재료비단가">#REF!</definedName>
    <definedName name="재료비단가차이">#REF!</definedName>
    <definedName name="재료비합계">#REF!</definedName>
    <definedName name="재료집계2">#REF!</definedName>
    <definedName name="재료집계3">#REF!</definedName>
    <definedName name="재료집계3_8">#REF!</definedName>
    <definedName name="재료집계호남">#REF!</definedName>
    <definedName name="재료표">#REF!</definedName>
    <definedName name="재료품명">#REF!</definedName>
    <definedName name="재료할증">#REF!</definedName>
    <definedName name="재어ㅏ">#REF!</definedName>
    <definedName name="재질">#REF!</definedName>
    <definedName name="재질선택">#REF!</definedName>
    <definedName name="재집" hidden="1">{"'용역비'!$A$4:$C$8"}</definedName>
    <definedName name="쟁료비">#REF!</definedName>
    <definedName name="쟈" hidden="1">{#N/A,#N/A,FALSE,"단면 제원"}</definedName>
    <definedName name="저" hidden="1">{#N/A,#N/A,FALSE,"단면 제원"}</definedName>
    <definedName name="저기">BlankMacro1</definedName>
    <definedName name="저수조만수위">#REF!</definedName>
    <definedName name="저압">#REF!</definedName>
    <definedName name="저압반">#REF!</definedName>
    <definedName name="저압반노">#REF!</definedName>
    <definedName name="저압케이블">#REF!</definedName>
    <definedName name="저압케이블공">[0]!저압케이블공</definedName>
    <definedName name="저압케이블공노">#REF!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케">#REF!</definedName>
    <definedName name="저항DC">#REF!</definedName>
    <definedName name="적금입력">#REF!</definedName>
    <definedName name="적용거리">#REF!</definedName>
    <definedName name="적용계약간접노무비">#REF!</definedName>
    <definedName name="적용계약공사원가">#REF!</definedName>
    <definedName name="적용계약공사원가경비">#REF!</definedName>
    <definedName name="적용계약공사원가노무비">#REF!</definedName>
    <definedName name="적용계약공사원가재료비">#REF!</definedName>
    <definedName name="적용계약기타경비">#REF!</definedName>
    <definedName name="적용계약산재보험료">#REF!</definedName>
    <definedName name="적용계약안전관리비">#REF!</definedName>
    <definedName name="적용계약이윤">#REF!</definedName>
    <definedName name="적용계약일반관리비">#REF!</definedName>
    <definedName name="적용대가산출표">#REF!</definedName>
    <definedName name="적용도급액">#REF!</definedName>
    <definedName name="적용물량프린트범위">#REF!</definedName>
    <definedName name="적용속도">#REF!</definedName>
    <definedName name="적용연장">#REF!</definedName>
    <definedName name="적용연장비">#REF!</definedName>
    <definedName name="적용전선">#REF!</definedName>
    <definedName name="적용전선1">#REF!</definedName>
    <definedName name="적용제외간접노무비">#REF!</definedName>
    <definedName name="적용제외공사원가">#REF!</definedName>
    <definedName name="적용제외공사원가경비">#REF!</definedName>
    <definedName name="적용제외공사원가노무비">#REF!</definedName>
    <definedName name="적용제외공사원가재료비">#REF!</definedName>
    <definedName name="적용제외기타경비">#REF!</definedName>
    <definedName name="적용제외도급액">#REF!</definedName>
    <definedName name="적용제외산재보험료">#REF!</definedName>
    <definedName name="적용제외안전관리비">#REF!</definedName>
    <definedName name="적용제외이윤">#REF!</definedName>
    <definedName name="적용제외일반관리비">#REF!</definedName>
    <definedName name="적용톤수">#REF!</definedName>
    <definedName name="적용호표">#REF!</definedName>
    <definedName name="적정성점수">#REF!</definedName>
    <definedName name="전">#REF!</definedName>
    <definedName name="전광속">#REF!</definedName>
    <definedName name="전기" hidden="1">{#N/A,#N/A,FALSE,"갑지";#N/A,#N/A,FALSE,"개요";#N/A,#N/A,FALSE,"비목별";#N/A,#N/A,FALSE,"건물별";#N/A,#N/A,FALSE,"기구표";#N/A,#N/A,FALSE,"직원투입"}</definedName>
    <definedName name="전기1" hidden="1">{#N/A,#N/A,FALSE,"견적갑지";#N/A,#N/A,FALSE,"총괄표";#N/A,#N/A,FALSE,"철골공사";#N/A,#N/A,FALSE,"토목공사";#N/A,#N/A,FALSE,"판넬전기공사"}</definedName>
    <definedName name="전기2차">#REF!</definedName>
    <definedName name="전기4" hidden="1">{#N/A,#N/A,FALSE,"견적갑지";#N/A,#N/A,FALSE,"총괄표";#N/A,#N/A,FALSE,"철골공사";#N/A,#N/A,FALSE,"토목공사";#N/A,#N/A,FALSE,"판넬전기공사"}</definedName>
    <definedName name="전기공사">#N/A</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기사2급">#REF!</definedName>
    <definedName name="전기공사내역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BlankMacro1</definedName>
    <definedName name="전기공사원가내역">BlankMacro1</definedName>
    <definedName name="전기내역" hidden="1">{#N/A,#N/A,FALSE,"CCTV"}</definedName>
    <definedName name="전기내역1">BlankMacro1</definedName>
    <definedName name="전기내역서">#REF!</definedName>
    <definedName name="전기변경1">BlankMacro1</definedName>
    <definedName name="전기변경3">BlankMacro1</definedName>
    <definedName name="전기산출">#REF!</definedName>
    <definedName name="전기산출내역" hidden="1">#REF!</definedName>
    <definedName name="전기시계">#REF!</definedName>
    <definedName name="전기실경비">#REF!</definedName>
    <definedName name="전기실관">#REF!</definedName>
    <definedName name="전기실관선">#REF!</definedName>
    <definedName name="전기실노무비">#REF!</definedName>
    <definedName name="전기실재료비">#REF!</definedName>
    <definedName name="전기실전력간선철거">#REF!</definedName>
    <definedName name="전기실총액">#REF!</definedName>
    <definedName name="전기실행" hidden="1">{"'용역비'!$A$4:$C$8"}</definedName>
    <definedName name="전기원가">BlankMacro1</definedName>
    <definedName name="전기일위" hidden="1">#REF!</definedName>
    <definedName name="전기자재_공개분">#REF!</definedName>
    <definedName name="전기총괄">BlankMacro1</definedName>
    <definedName name="전기특기조건" hidden="1">{#N/A,#N/A,FALSE,"현장 NCR 분석";#N/A,#N/A,FALSE,"현장품질감사";#N/A,#N/A,FALSE,"현장품질감사"}</definedName>
    <definedName name="전기표지2" hidden="1">{#N/A,#N/A,FALSE,"지침";#N/A,#N/A,FALSE,"환경분석";#N/A,#N/A,FALSE,"Sheet16"}</definedName>
    <definedName name="전동기용량">#REF!</definedName>
    <definedName name="전등">#REF!</definedName>
    <definedName name="전등설비" hidden="1">{#N/A,#N/A,FALSE,"CCTV"}</definedName>
    <definedName name="전등신설">#REF!</definedName>
    <definedName name="전력">#REF!</definedName>
    <definedName name="전력간선">BlankMacro1</definedName>
    <definedName name="전력기기">#REF!</definedName>
    <definedName name="전력비">#REF!</definedName>
    <definedName name="전류">#REF!</definedName>
    <definedName name="전류×길이">#REF!</definedName>
    <definedName name="전류×길이의합">#REF!</definedName>
    <definedName name="전류×길이의합1">#REF!</definedName>
    <definedName name="전류1">#REF!</definedName>
    <definedName name="전류2">#REF!</definedName>
    <definedName name="전류3">#REF!</definedName>
    <definedName name="전류4">#REF!</definedName>
    <definedName name="전류길이">#REF!</definedName>
    <definedName name="전류길이의합">#REF!</definedName>
    <definedName name="전망">#REF!</definedName>
    <definedName name="전산처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선">#REF!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랙">#REF!</definedName>
    <definedName name="전선관및접지내역서" hidden="1">#REF!</definedName>
    <definedName name="전선관부속품비">#REF!</definedName>
    <definedName name="전선랙크">#REF!</definedName>
    <definedName name="전선및케이블">#REF!</definedName>
    <definedName name="전시" hidden="1">{"'용역비'!$A$4:$C$8"}</definedName>
    <definedName name="전시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시물량" hidden="1">{"'공사부문'!$A$6:$A$32"}</definedName>
    <definedName name="전시시설물" hidden="1">{"'용역비'!$A$4:$C$8"}</definedName>
    <definedName name="전시총집계">#REF!</definedName>
    <definedName name="전시총집계_8">#REF!</definedName>
    <definedName name="전압강하D동력" hidden="1">{#N/A,#N/A,FALSE,"전력간선"}</definedName>
    <definedName name="전압강하가기">#REF!</definedName>
    <definedName name="전열" hidden="1">{#N/A,#N/A,FALSE,"CCTV"}</definedName>
    <definedName name="전용">#REF!</definedName>
    <definedName name="전자접촉기설치">#REF!</definedName>
    <definedName name="전자접촉기설치노">#REF!</definedName>
    <definedName name="전체">#REF!</definedName>
    <definedName name="전체분">#REF!</definedName>
    <definedName name="전체제조총괄표" hidden="1">{"'건축내역'!$A$1:$L$413"}</definedName>
    <definedName name="전화및TV공시청설비">#REF!</definedName>
    <definedName name="전화설비공사">#REF!</definedName>
    <definedName name="전회수량">#REF!</definedName>
    <definedName name="젇영" hidden="1">{"'도면'!$G$62:$H$63","'도면'!$G$62:$H$63"}</definedName>
    <definedName name="절" hidden="1">#REF!</definedName>
    <definedName name="절_단_공">#REF!</definedName>
    <definedName name="절단A">#REF!</definedName>
    <definedName name="절단AC">#REF!</definedName>
    <definedName name="절단C">#REF!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잔토">#REF!</definedName>
    <definedName name="절삭">#REF!</definedName>
    <definedName name="절삭2">#REF!</definedName>
    <definedName name="절연저항측정1">#REF!</definedName>
    <definedName name="절토">#REF!</definedName>
    <definedName name="점내월가">#REF!</definedName>
    <definedName name="점멸기">#REF!</definedName>
    <definedName name="점멸기입력">[0]!점멸기입력</definedName>
    <definedName name="점수표">#REF!</definedName>
    <definedName name="점수표_8">#REF!</definedName>
    <definedName name="접지_단자함">#REF!</definedName>
    <definedName name="접지1종합계">#REF!</definedName>
    <definedName name="접지동봉">#REF!</definedName>
    <definedName name="접지동봉_Φ19×2_400L">#REF!</definedName>
    <definedName name="접지봉커넥터_Φ19_U볼트형">#REF!</definedName>
    <definedName name="접지선">#REF!</definedName>
    <definedName name="접지용전선">#REF!</definedName>
    <definedName name="접지전선_BC_60㎟">#REF!</definedName>
    <definedName name="접지크램프">#REF!</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#REF!</definedName>
    <definedName name="정___비___공">#REF!</definedName>
    <definedName name="정류기">#REF!</definedName>
    <definedName name="정류기재">#REF!</definedName>
    <definedName name="정면아래변">#REF!</definedName>
    <definedName name="정면윗변">#REF!</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비공">#REF!</definedName>
    <definedName name="정산2">BlankMacro1</definedName>
    <definedName name="정산수량" hidden="1">{#N/A,#N/A,TRUE,"수량총괄";#N/A,#N/A,TRUE,"공사비예산서";#N/A,#N/A,TRUE,"공사비예산서 (2)"}</definedName>
    <definedName name="정산원가계산서" hidden="1">{"'용역비'!$A$4:$C$8"}</definedName>
    <definedName name="정산표" hidden="1">{#N/A,#N/A,FALSE,"현장 NCR 분석";#N/A,#N/A,FALSE,"현장품질감사";#N/A,#N/A,FALSE,"현장품질감사"}</definedName>
    <definedName name="정선">#REF!</definedName>
    <definedName name="정손익" hidden="1">{#N/A,#N/A,FALSE,"현장 NCR 분석";#N/A,#N/A,FALSE,"현장품질감사";#N/A,#N/A,FALSE,"현장품질감사"}</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정">#REF!</definedName>
    <definedName name="정찬일">#REF!</definedName>
    <definedName name="정화조" hidden="1">{#N/A,#N/A,FALSE,"CCTV"}</definedName>
    <definedName name="제" hidden="1">{#N/A,#N/A,FALSE,"단면 제원"}</definedName>
    <definedName name="제___재___공">#REF!</definedName>
    <definedName name="제_39_호표">#REF!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산출표" hidden="1">{"'용역비'!$A$4:$C$8"}</definedName>
    <definedName name="제경비율">#REF!</definedName>
    <definedName name="제관비교">#REF!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목">#REF!</definedName>
    <definedName name="제수문" hidden="1">#REF!</definedName>
    <definedName name="제수추가" hidden="1">{"'용역비'!$A$4:$C$8"}</definedName>
    <definedName name="제어케이블">#REF!</definedName>
    <definedName name="제외공사" hidden="1">{#N/A,#N/A,FALSE,"지침";#N/A,#N/A,FALSE,"환경분석";#N/A,#N/A,FALSE,"Sheet16"}</definedName>
    <definedName name="제작">{"'용역비'!$A$4:$C$8"}</definedName>
    <definedName name="제작비">#REF!</definedName>
    <definedName name="제작소설치비">#REF!</definedName>
    <definedName name="제잡비">#REF!</definedName>
    <definedName name="제재공">#REF!</definedName>
    <definedName name="제조">#REF!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경비">#REF!</definedName>
    <definedName name="제조노임">#REF!</definedName>
    <definedName name="제조단가산출">#REF!</definedName>
    <definedName name="제조원가">#REF!</definedName>
    <definedName name="제조원가율">"database+전체!$A$4:$W$825"</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서" hidden="1">#REF!</definedName>
    <definedName name="제품">#REF!</definedName>
    <definedName name="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 hidden="1">{#N/A,#N/A,FALSE,"갑지";#N/A,#N/A,FALSE,"개요";#N/A,#N/A,FALSE,"비목별";#N/A,#N/A,FALSE,"건물별";#N/A,#N/A,FALSE,"기구표";#N/A,#N/A,FALSE,"직원투입"}</definedName>
    <definedName name="조_적_공">#REF!</definedName>
    <definedName name="조가선재">#REF!</definedName>
    <definedName name="조건영역">#REF!</definedName>
    <definedName name="조건표">#REF!</definedName>
    <definedName name="조경" hidden="1">{#N/A,#N/A,FALSE,"갑지";#N/A,#N/A,FALSE,"개요";#N/A,#N/A,FALSE,"비목별";#N/A,#N/A,FALSE,"건물별";#N/A,#N/A,FALSE,"기구표";#N/A,#N/A,FALSE,"직원투입"}</definedName>
    <definedName name="조경1" hidden="1">{#N/A,#N/A,FALSE,"갑지";#N/A,#N/A,FALSE,"개요";#N/A,#N/A,FALSE,"비목별";#N/A,#N/A,FALSE,"건물별";#N/A,#N/A,FALSE,"기구표";#N/A,#N/A,FALSE,"직원투입"}</definedName>
    <definedName name="조경견적">{"Book1","수시.XLS"}</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공사" hidden="1">{#N/A,#N/A,FALSE,"갑지";#N/A,#N/A,FALSE,"개요";#N/A,#N/A,FALSE,"비목별";#N/A,#N/A,FALSE,"건물별";#N/A,#N/A,FALSE,"기구표";#N/A,#N/A,FALSE,"직원투입"}</definedName>
    <definedName name="조경공사1" hidden="1">{#N/A,#N/A,FALSE,"갑지";#N/A,#N/A,FALSE,"개요";#N/A,#N/A,FALSE,"비목별";#N/A,#N/A,FALSE,"건물별";#N/A,#N/A,FALSE,"기구표";#N/A,#N/A,FALSE,"직원투입"}</definedName>
    <definedName name="조경공사12" hidden="1">{#N/A,#N/A,FALSE,"갑지";#N/A,#N/A,FALSE,"개요";#N/A,#N/A,FALSE,"비목별";#N/A,#N/A,FALSE,"건물별";#N/A,#N/A,FALSE,"기구표";#N/A,#N/A,FALSE,"직원투입"}</definedName>
    <definedName name="조경변경">45400</definedName>
    <definedName name="조경사본" hidden="1">{#N/A,#N/A,FALSE,"표지"}</definedName>
    <definedName name="조경수간보호">#REF!</definedName>
    <definedName name="조경일람">#REF!</definedName>
    <definedName name="조경전정">#REF!</definedName>
    <definedName name="조달수수료">#REF!</definedName>
    <definedName name="조달수수료요율">#REF!</definedName>
    <definedName name="조달청계약용">#REF!</definedName>
    <definedName name="조도등주종류">[0]!조도등주종류</definedName>
    <definedName name="조도케이블길이">[0]!조도케이블길이</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#REF!</definedName>
    <definedName name="조릿대5가지노">#REF!</definedName>
    <definedName name="조릿대5가지재">#REF!</definedName>
    <definedName name="조릿대노">#REF!</definedName>
    <definedName name="조릿대재">#REF!</definedName>
    <definedName name="조명">#REF!</definedName>
    <definedName name="조명경비">#REF!</definedName>
    <definedName name="조명관">#REF!</definedName>
    <definedName name="조명관선">#REF!</definedName>
    <definedName name="조명기구">#REF!</definedName>
    <definedName name="조명노무비">#REF!</definedName>
    <definedName name="조명설계">#REF!</definedName>
    <definedName name="조명율표">#REF!</definedName>
    <definedName name="조명장치소계">#REF!</definedName>
    <definedName name="조명재료비">#REF!</definedName>
    <definedName name="조명총액">#REF!</definedName>
    <definedName name="조묭">#REF!</definedName>
    <definedName name="조별유형" hidden="1">#REF!</definedName>
    <definedName name="조사9909">#REF!</definedName>
    <definedName name="조사가" hidden="1">#REF!</definedName>
    <definedName name="조수">[0]!조수</definedName>
    <definedName name="조순옥" hidden="1">{"'용역비'!$A$4:$C$8"}</definedName>
    <definedName name="조원공_1.1_1.5">#REF!</definedName>
    <definedName name="조장">#REF!</definedName>
    <definedName name="조적경비">#REF!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적공과잡비">#REF!</definedName>
    <definedName name="조적공사">#REF!</definedName>
    <definedName name="조적노무">#REF!</definedName>
    <definedName name="조적소계">#REF!</definedName>
    <definedName name="조적재료">#REF!</definedName>
    <definedName name="조정">#REF!</definedName>
    <definedName name="조정1" hidden="1">#REF!</definedName>
    <definedName name="조정금액" hidden="1">#REF!</definedName>
    <definedName name="조정내역2" hidden="1">{#N/A,#N/A,FALSE,"전력간선"}</definedName>
    <definedName name="조정단">#REF!</definedName>
    <definedName name="조조조조">BlankMacro1</definedName>
    <definedName name="조조조조좆">BlankMacro1</definedName>
    <definedName name="조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현황1">BLCH</definedName>
    <definedName name="조직현황1_6">NA()</definedName>
    <definedName name="조직현황1_8">NA()</definedName>
    <definedName name="조차장" hidden="1">{#N/A,#N/A,FALSE,"명세표"}</definedName>
    <definedName name="조창현" hidden="1">{#N/A,#N/A,FALSE,"교리2"}</definedName>
    <definedName name="조판">BLCH</definedName>
    <definedName name="조합내역서">#REF!</definedName>
    <definedName name="조형가이즈까3010">#REF!</definedName>
    <definedName name="조형가이즈까3012">#REF!</definedName>
    <definedName name="조형가이즈까3014">#REF!</definedName>
    <definedName name="조형가이즈까3516">#REF!</definedName>
    <definedName name="조효" hidden="1">{"'Firr(선)'!$AS$1:$AY$62","'Firr(사)'!$AS$1:$AY$62","'Firr(회)'!$AS$1:$AY$62","'Firr(선)'!$L$1:$V$62","'Firr(사)'!$L$1:$V$62","'Firr(회)'!$L$1:$V$62"}</definedName>
    <definedName name="조효석" hidden="1">{"'Firr(선)'!$AS$1:$AY$62","'Firr(사)'!$AS$1:$AY$62","'Firr(회)'!$AS$1:$AY$62","'Firr(선)'!$L$1:$V$62","'Firr(사)'!$L$1:$V$62","'Firr(회)'!$L$1:$V$62"}</definedName>
    <definedName name="졷ㅂ숃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각">#REF!</definedName>
    <definedName name="종단접속제">#REF!</definedName>
    <definedName name="종합">BlankMacro1</definedName>
    <definedName name="종합_8">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좆">ErrorHandler_1</definedName>
    <definedName name="죠" hidden="1">{#N/A,#N/A,FALSE,"단면 제원"}</definedName>
    <definedName name="죠ㅓㅈ겨ㅗ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저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죡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ㅗㅈ거ㅕ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ㅠ">#REF!</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간" hidden="1">{#N/A,#N/A,FALSE,"운반시간"}</definedName>
    <definedName name="주경">#REF!</definedName>
    <definedName name="주경1">#REF!</definedName>
    <definedName name="주노">#REF!</definedName>
    <definedName name="주노1">#REF!</definedName>
    <definedName name="주목">#REF!</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암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요자재집계" hidden="1">{#N/A,#N/A,FALSE,"운반시간"}</definedName>
    <definedName name="주이">#REF!</definedName>
    <definedName name="주재">#REF!</definedName>
    <definedName name="주재1">#REF!</definedName>
    <definedName name="주집">#REF!</definedName>
    <definedName name="주차1">#REF!</definedName>
    <definedName name="주차11">#REF!</definedName>
    <definedName name="주차관제" hidden="1">{#N/A,#N/A,FALSE,"지침";#N/A,#N/A,FALSE,"환경분석";#N/A,#N/A,FALSE,"Sheet16"}</definedName>
    <definedName name="주차장" hidden="1">{#N/A,#N/A,FALSE,"표지"}</definedName>
    <definedName name="주차장토공">#REF!</definedName>
    <definedName name="주택사업본부">#REF!</definedName>
    <definedName name="죽음이지">ErrorHandler_1</definedName>
    <definedName name="죽포지점" hidden="1">{#N/A,#N/A,FALSE,"Sheet1"}</definedName>
    <definedName name="준공년월일">#REF!</definedName>
    <definedName name="준공일">#REF!</definedName>
    <definedName name="준설선관장">#REF!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46760</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사철">#REF!</definedName>
    <definedName name="중1">#REF!</definedName>
    <definedName name="중1류" hidden="1">{#N/A,#N/A,FALSE,"운반시간"}</definedName>
    <definedName name="중2">#REF!</definedName>
    <definedName name="중3">#REF!</definedName>
    <definedName name="중3류" hidden="1">{#N/A,#N/A,FALSE,"운반시간"}</definedName>
    <definedName name="중4">#REF!</definedName>
    <definedName name="중5">#REF!</definedName>
    <definedName name="중6">#REF!</definedName>
    <definedName name="중7">#REF!</definedName>
    <definedName name="중8">#REF!</definedName>
    <definedName name="중9">#REF!</definedName>
    <definedName name="중간">#REF!</definedName>
    <definedName name="중급">#REF!</definedName>
    <definedName name="중급기능사">#REF!</definedName>
    <definedName name="중급기술자">#REF!</definedName>
    <definedName name="중급달">#REF!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임금">#REF!</definedName>
    <definedName name="중기">#REF!</definedName>
    <definedName name="중기가격">#REF!</definedName>
    <definedName name="중기계조립공">#REF!</definedName>
    <definedName name="중기기사">[0]!중기기사</definedName>
    <definedName name="중기달">#REF!</definedName>
    <definedName name="중기목록">#REF!</definedName>
    <definedName name="중기목록표">#REF!</definedName>
    <definedName name="중기부표_1">#REF!</definedName>
    <definedName name="중기부표_2">#REF!</definedName>
    <definedName name="중기부표_3">#REF!</definedName>
    <definedName name="중기부표_4">#REF!</definedName>
    <definedName name="중기부표_5">#REF!</definedName>
    <definedName name="중기부표_6">#REF!</definedName>
    <definedName name="중기부표_7">#REF!</definedName>
    <definedName name="중기산출서">#REF!</definedName>
    <definedName name="중기운반식" hidden="1">{#N/A,#N/A,FALSE,"포장단가"}</definedName>
    <definedName name="중기운전기사">#REF!</definedName>
    <definedName name="중기운전사">#REF!</definedName>
    <definedName name="중기운전조수">#REF!</definedName>
    <definedName name="중기운전조장">#REF!</definedName>
    <definedName name="중기조수">#REF!</definedName>
    <definedName name="중기조장">#REF!</definedName>
    <definedName name="중대가시설2">#N/A</definedName>
    <definedName name="중량">#REF!</definedName>
    <definedName name="중량표">#REF!</definedName>
    <definedName name="중박">#REF!</definedName>
    <definedName name="중부" hidden="1">{#N/A,#N/A,FALSE,"이태원철근"}</definedName>
    <definedName name="중앙갑지">#REF!</definedName>
    <definedName name="중앙합계">#REF!</definedName>
    <definedName name="중유">#REF!</definedName>
    <definedName name="중추2교대거푸집집계" hidden="1">{#N/A,#N/A,FALSE,"배수1"}</definedName>
    <definedName name="중형심도">#REF!</definedName>
    <definedName name="중형잔토">#REF!</definedName>
    <definedName name="중형폭">#REF!</definedName>
    <definedName name="중형하단">#REF!</definedName>
    <definedName name="중호남" hidden="1">{#N/A,#N/A,FALSE,"이태원철근"}</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쥬" hidden="1">{#N/A,#N/A,FALSE,"단면 제원"}</definedName>
    <definedName name="즈" hidden="1">{#N/A,#N/A,FALSE,"단면 제원"}</definedName>
    <definedName name="증감">[0]!BlankMacro1</definedName>
    <definedName name="증감내역서" hidden="1">{#N/A,#N/A,FALSE,"현장 NCR 분석";#N/A,#N/A,FALSE,"현장품질감사";#N/A,#N/A,FALSE,"현장품질감사"}</definedName>
    <definedName name="증감대비">#REF!</definedName>
    <definedName name="증감원가계산서" hidden="1">#REF!</definedName>
    <definedName name="증감표">#REF!</definedName>
    <definedName name="증경">#REF!</definedName>
    <definedName name="증계">#REF!</definedName>
    <definedName name="증노">#REF!</definedName>
    <definedName name="증수">#REF!</definedName>
    <definedName name="증재">#REF!</definedName>
    <definedName name="지" hidden="1">{#N/A,#N/A,FALSE,"견적갑지";#N/A,#N/A,FALSE,"총괄표";#N/A,#N/A,FALSE,"철골공사";#N/A,#N/A,FALSE,"토목공사";#N/A,#N/A,FALSE,"판넬전기공사"}</definedName>
    <definedName name="지2">#REF!</definedName>
    <definedName name="지경">#REF!</definedName>
    <definedName name="지경1">#REF!</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곡">#REF!</definedName>
    <definedName name="지금" hidden="1">{#N/A,#N/A,FALSE,"전력간선"}</definedName>
    <definedName name="지급" hidden="1">{#N/A,#N/A,FALSE,"견적갑지";#N/A,#N/A,FALSE,"총괄표";#N/A,#N/A,FALSE,"철골공사";#N/A,#N/A,FALSE,"토목공사";#N/A,#N/A,FALSE,"판넬전기공사"}</definedName>
    <definedName name="지급이자">#REF!</definedName>
    <definedName name="지급이자산출내역">#REF!</definedName>
    <definedName name="지급자재비">#REF!</definedName>
    <definedName name="지급재납품도건축">#REF!</definedName>
    <definedName name="지급재납품도기계">#REF!</definedName>
    <definedName name="지급합계">#REF!</definedName>
    <definedName name="지노">#REF!</definedName>
    <definedName name="지노1">#REF!</definedName>
    <definedName name="지동">#REF!</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분율투입">#REF!</definedName>
    <definedName name="지붕경비">#REF!</definedName>
    <definedName name="지붕노무">#REF!</definedName>
    <definedName name="지붕및홈통공사">#REF!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붕재료">#REF!</definedName>
    <definedName name="지상">#REF!</definedName>
    <definedName name="지상1">#REF!</definedName>
    <definedName name="지수1">#REF!</definedName>
    <definedName name="지수표">#REF!</definedName>
    <definedName name="지역" hidden="1">{#N/A,#N/A,FALSE,"포장2"}</definedName>
    <definedName name="지역업체" hidden="1">{#N/A,#N/A,FALSE,"배수2"}</definedName>
    <definedName name="지역의무">#REF!</definedName>
    <definedName name="지우기">[0]!지우기</definedName>
    <definedName name="지원">BlankMacro1</definedName>
    <definedName name="지원앱">BlankMacro1</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이">#REF!</definedName>
    <definedName name="지입">#REF!</definedName>
    <definedName name="지입수량">#REF!</definedName>
    <definedName name="지입자재">#REF!</definedName>
    <definedName name="지입재료비">#REF!</definedName>
    <definedName name="지장선로">#REF!</definedName>
    <definedName name="지재">#REF!</definedName>
    <definedName name="지재1">#REF!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BlankMacro1</definedName>
    <definedName name="지주목">BlankMacro1</definedName>
    <definedName name="지주목A">BlankMacro1</definedName>
    <definedName name="지중" hidden="1">{#N/A,#N/A,FALSE,"명세표"}</definedName>
    <definedName name="지중자재">#REF!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품2" hidden="1">{#N/A,#N/A,FALSE,"포장단가"}</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1CO">#REF!</definedName>
    <definedName name="직55p" hidden="1">{#N/A,#N/A,TRUE,"토적및재료집계";#N/A,#N/A,TRUE,"토적및재료집계";#N/A,#N/A,TRUE,"단위량"}</definedName>
    <definedName name="직노">#REF!</definedName>
    <definedName name="직매52p" hidden="1">{#N/A,#N/A,TRUE,"토적및재료집계";#N/A,#N/A,TRUE,"토적및재료집계";#N/A,#N/A,TRUE,"단위량"}</definedName>
    <definedName name="직매54P" hidden="1">{#N/A,#N/A,TRUE,"토적및재료집계";#N/A,#N/A,TRUE,"토적및재료집계";#N/A,#N/A,TRUE,"단위량"}</definedName>
    <definedName name="직영비">#REF!</definedName>
    <definedName name="직재" hidden="1">{"'용역비'!$A$4:$C$8"}</definedName>
    <definedName name="직접">#REF!</definedName>
    <definedName name="직접경비">#REF!</definedName>
    <definedName name="직접경비1">#REF!</definedName>
    <definedName name="직접노무비">#REF!</definedName>
    <definedName name="직접노무비_8">#REF!</definedName>
    <definedName name="직접노무비1">#REF!</definedName>
    <definedName name="直接人件費">#REF!</definedName>
    <definedName name="직접재료비">#REF!</definedName>
    <definedName name="직접재료비_8">#REF!</definedName>
    <definedName name="직접재료비합">#REF!</definedName>
    <definedName name="직종">#REF!</definedName>
    <definedName name="직종명">#REF!</definedName>
    <definedName name="직종인원">#REF!</definedName>
    <definedName name="진수">BLCH</definedName>
    <definedName name="진열1" hidden="1">#REF!</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집">#REF!</definedName>
    <definedName name="집게">#REF!</definedName>
    <definedName name="집계" hidden="1">#REF!</definedName>
    <definedName name="집계1">#REF!</definedName>
    <definedName name="집계2">#REF!</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서">BlankMacro1</definedName>
    <definedName name="집계표">BlankMacro1</definedName>
    <definedName name="집계표2">[0]!집</definedName>
    <definedName name="집계표5">관급자재2</definedName>
    <definedName name="집수정1" hidden="1">{#N/A,#N/A,FALSE,"배수1"}</definedName>
    <definedName name="집수정1최종" hidden="1">{#N/A,#N/A,FALSE,"2~8번"}</definedName>
    <definedName name="집수정Y1">#REF!</definedName>
    <definedName name="집수정Y1경">#REF!</definedName>
    <definedName name="집수정Y1노">#REF!</definedName>
    <definedName name="집수정Y1재">#REF!</definedName>
    <definedName name="집수정Y2">#REF!</definedName>
    <definedName name="집수정Y2경">#REF!</definedName>
    <definedName name="집수정Y2노">#REF!</definedName>
    <definedName name="집수정Y2재">#REF!</definedName>
    <definedName name="집수정직1">#REF!</definedName>
    <definedName name="집수정직1경">#REF!</definedName>
    <definedName name="집수정직1노">#REF!</definedName>
    <definedName name="집수정직1재">#REF!</definedName>
    <definedName name="집수정직2">#REF!</definedName>
    <definedName name="집수정직2경">#REF!</definedName>
    <definedName name="집수정직2노">#REF!</definedName>
    <definedName name="집수정직2재">#REF!</definedName>
    <definedName name="집수정토공" hidden="1">#REF!</definedName>
    <definedName name="집집" hidden="1">{#N/A,#N/A,TRUE,"토적및재료집계";#N/A,#N/A,TRUE,"토적및재료집계";#N/A,#N/A,TRUE,"단위량"}</definedName>
    <definedName name="징매54p" hidden="1">{#N/A,#N/A,TRUE,"토적및재료집계";#N/A,#N/A,TRUE,"토적및재료집계";#N/A,#N/A,TRUE,"단위량"}</definedName>
    <definedName name="짜장">#REF!</definedName>
    <definedName name="짝당중">#REF!</definedName>
    <definedName name="ㅊ">[0]!BlankMacro1</definedName>
    <definedName name="ㅊ1">#REF!</definedName>
    <definedName name="ㅊ1555">#REF!</definedName>
    <definedName name="ㅊ2409">#REF!</definedName>
    <definedName name="ㅊ3030">#REF!</definedName>
    <definedName name="ㅊ3107">#REF!</definedName>
    <definedName name="ㅊ5">#REF!</definedName>
    <definedName name="ㅊ520">#REF!</definedName>
    <definedName name="ㅊ520_8">#REF!</definedName>
    <definedName name="ㅊ600">#REF!</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노ㅜ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ㅇ" hidden="1">{#N/A,#N/A,FALSE,"현장 NCR 분석";#N/A,#N/A,FALSE,"현장품질감사";#N/A,#N/A,FALSE,"현장품질감사"}</definedName>
    <definedName name="ㅊㅊㅊ">#REF!</definedName>
    <definedName name="ㅊㅊㅊㅊㅊ">#REF!</definedName>
    <definedName name="ㅊㅌㅊ" hidden="1">{#N/A,#N/A,FALSE,"현장 NCR 분석";#N/A,#N/A,FALSE,"현장품질감사";#N/A,#N/A,FALSE,"현장품질감사"}</definedName>
    <definedName name="ㅊㅌ픂ㅊㅌ" hidden="1">#REF!</definedName>
    <definedName name="ㅊㅍ" hidden="1">#REF!</definedName>
    <definedName name="ㅊㅍ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ㅍㅍ푠">#REF!</definedName>
    <definedName name="ㅊ퓸ㄴ">#REF!</definedName>
    <definedName name="ㅊㅎㅁㄴ">#REF!</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hidden="1">{#N/A,#N/A,FALSE,"견적갑지";#N/A,#N/A,FALSE,"총괄표";#N/A,#N/A,FALSE,"철골공사";#N/A,#N/A,FALSE,"토목공사";#N/A,#N/A,FALSE,"판넬전기공사"}</definedName>
    <definedName name="차량3">#REF!</definedName>
    <definedName name="차량4">#REF!</definedName>
    <definedName name="차량SVC" hidden="1">{#N/A,#N/A,FALSE,"UNIT";#N/A,#N/A,FALSE,"UNIT";#N/A,#N/A,FALSE,"계정"}</definedName>
    <definedName name="차량가격">#REF!</definedName>
    <definedName name="차량규격">OFFSET(#REF!,0,0,COUNTA(#REF!),1)</definedName>
    <definedName name="차량정비고">#REF!</definedName>
    <definedName name="차량정비고2">#REF!</definedName>
    <definedName name="차선">#REF!</definedName>
    <definedName name="차수도급2">#REF!</definedName>
    <definedName name="차양대">#REF!</definedName>
    <definedName name="차양대2">#REF!</definedName>
    <definedName name="차종">#REF!</definedName>
    <definedName name="차종수">#REF!</definedName>
    <definedName name="차체">#REF!</definedName>
    <definedName name="차커ㅑㅐㅁ">#REF!</definedName>
    <definedName name="차ㅑ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착공" hidden="1">#REF!</definedName>
    <definedName name="착공기한">#REF!</definedName>
    <definedName name="착공년월일">#REF!</definedName>
    <definedName name="착공일">#REF!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압공">#REF!</definedName>
    <definedName name="착정">#REF!</definedName>
    <definedName name="착정심도">#REF!</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찰샇기" hidden="1">#REF!</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가회사">#REF!</definedName>
    <definedName name="참고" hidden="1">{"'Sheet1'!$A$1:$E$59"}</definedName>
    <definedName name="참고2" hidden="1">{"'도면'!$G$62:$H$63","'도면'!$G$62:$H$63"}</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석자" hidden="1">{#N/A,#N/A,FALSE,"현장 NCR 분석";#N/A,#N/A,FALSE,"현장품질감사";#N/A,#N/A,FALSE,"현장품질감사"}</definedName>
    <definedName name="참여">#REF!</definedName>
    <definedName name="참조">[0]!참조</definedName>
    <definedName name="창">#REF!</definedName>
    <definedName name="창공">#REF!</definedName>
    <definedName name="창호" hidden="1">{#N/A,#N/A,FALSE,"갑지";#N/A,#N/A,FALSE,"개요";#N/A,#N/A,FALSE,"비목별";#N/A,#N/A,FALSE,"건물별";#N/A,#N/A,FALSE,"기구표";#N/A,#N/A,FALSE,"직원투입"}</definedName>
    <definedName name="창호2">#N/A</definedName>
    <definedName name="창호경비">#REF!</definedName>
    <definedName name="창호공사">#REF!</definedName>
    <definedName name="창호노무">#REF!</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창호소계">#REF!</definedName>
    <definedName name="창호재료">#REF!</definedName>
    <definedName name="창화" hidden="1">{#N/A,#N/A,FALSE,"혼합골재"}</definedName>
    <definedName name="채권손실">#REF!</definedName>
    <definedName name="채권연이율">#REF!</definedName>
    <definedName name="채권율">#REF!</definedName>
    <definedName name="채운">#REF!</definedName>
    <definedName name="챠01">#REF!</definedName>
    <definedName name="챠02">#REF!</definedName>
    <definedName name="챠트4">#REF!</definedName>
    <definedName name="챠트4_8">#REF!</definedName>
    <definedName name="처음">#REF!</definedName>
    <definedName name="처음_6">#REF!</definedName>
    <definedName name="천사" hidden="1">{"'용역비'!$A$4:$C$8"}</definedName>
    <definedName name="천상">#REF!</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철">#REF!</definedName>
    <definedName name="철____공">#REF!</definedName>
    <definedName name="철_골_공">#REF!</definedName>
    <definedName name="철10">#REF!</definedName>
    <definedName name="철13">#REF!</definedName>
    <definedName name="철16">#REF!</definedName>
    <definedName name="철19">#REF!</definedName>
    <definedName name="철2" hidden="1">{#N/A,#N/A,FALSE,"혼합골재"}</definedName>
    <definedName name="철22">#REF!</definedName>
    <definedName name="철25">#REF!</definedName>
    <definedName name="철29">#REF!</definedName>
    <definedName name="철32">#REF!</definedName>
    <definedName name="철간접">#REF!</definedName>
    <definedName name="철거">BlankMacro1</definedName>
    <definedName name="철거구간">#REF!</definedName>
    <definedName name="철거구간1">#REF!</definedName>
    <definedName name="철거수량1">#REF!</definedName>
    <definedName name="철거수량2">#REF!</definedName>
    <definedName name="철거역">#REF!</definedName>
    <definedName name="철거역1">#REF!</definedName>
    <definedName name="철거역수량1">#REF!</definedName>
    <definedName name="철거역수량2">#REF!</definedName>
    <definedName name="철거자재">#REF!</definedName>
    <definedName name="철거조서">#REF!</definedName>
    <definedName name="철거집계">#REF!</definedName>
    <definedName name="철건설">#REF!</definedName>
    <definedName name="철경비">#REF!</definedName>
    <definedName name="철계">#REF!</definedName>
    <definedName name="철골">#REF!</definedName>
    <definedName name="철골경비">#REF!</definedName>
    <definedName name="철골공">57262.2</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공사">#REF!</definedName>
    <definedName name="철골노무">#REF!</definedName>
    <definedName name="철골재료">#REF!</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관">#REF!</definedName>
    <definedName name="철관리">#REF!</definedName>
    <definedName name="철구사업본부">#REF!</definedName>
    <definedName name="철근">56509</definedName>
    <definedName name="철근_D13">#REF!</definedName>
    <definedName name="철근_D16">#REF!</definedName>
    <definedName name="철근_D19">#REF!</definedName>
    <definedName name="철근13">#REF!</definedName>
    <definedName name="철근가공_및_조립_간단">#REF!</definedName>
    <definedName name="철근공">56362</definedName>
    <definedName name="철근공001">#REF!</definedName>
    <definedName name="철근공002">#REF!</definedName>
    <definedName name="철근공011">#REF!</definedName>
    <definedName name="철근공2" hidden="1">#REF!</definedName>
    <definedName name="철근공982">#REF!</definedName>
    <definedName name="철근공991">#REF!</definedName>
    <definedName name="철근공992">#REF!</definedName>
    <definedName name="철근공해채" hidden="1">#REF!</definedName>
    <definedName name="철근운반" hidden="1">{#N/A,#N/A,FALSE,"포장단가"}</definedName>
    <definedName name="철근집계" hidden="1">{#N/A,#N/A,FALSE,"단가표지"}</definedName>
    <definedName name="철근콘크리트공사">#REF!</definedName>
    <definedName name="철근콘크리트타설">#REF!</definedName>
    <definedName name="철근콘크리트헐기">#REF!</definedName>
    <definedName name="철노">#REF!</definedName>
    <definedName name="철도__궤도공">#REF!</definedName>
    <definedName name="철도2">#REF!</definedName>
    <definedName name="철도22">#REF!</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청">#REF!</definedName>
    <definedName name="철목1호">#REF!</definedName>
    <definedName name="철목2호">#REF!</definedName>
    <definedName name="철목3호">#REF!</definedName>
    <definedName name="철목4호">#REF!</definedName>
    <definedName name="철물도">#REF!</definedName>
    <definedName name="철물도경">#REF!</definedName>
    <definedName name="철물도노">#REF!</definedName>
    <definedName name="철물도재">#REF!</definedName>
    <definedName name="철보험">#REF!</definedName>
    <definedName name="철부가">#REF!</definedName>
    <definedName name="철선">#REF!</definedName>
    <definedName name="철안전">#REF!</definedName>
    <definedName name="철이윤">#REF!</definedName>
    <definedName name="철인">#REF!</definedName>
    <definedName name="철자">#REF!</definedName>
    <definedName name="철재">#REF!</definedName>
    <definedName name="철제남">#REF!</definedName>
    <definedName name="철제여">#REF!</definedName>
    <definedName name="철제합계">#REF!</definedName>
    <definedName name="철주신설공구손료">#REF!</definedName>
    <definedName name="철주신설공비">#REF!</definedName>
    <definedName name="철주신설재료비">#REF!</definedName>
    <definedName name="철쭉H0.3">#REF!</definedName>
    <definedName name="철쭉H0.3경">#REF!</definedName>
    <definedName name="철쭉H0.3노">#REF!</definedName>
    <definedName name="철쭉H0.3재">#REF!</definedName>
    <definedName name="철쭉H0.4노">#REF!</definedName>
    <definedName name="철쭉H0.4재">#REF!</definedName>
    <definedName name="철콘" hidden="1">{#N/A,#N/A,FALSE,"전력간선"}</definedName>
    <definedName name="철콘경비">#REF!</definedName>
    <definedName name="철콘노무">#REF!</definedName>
    <definedName name="철콘부대외" hidden="1">{#N/A,#N/A,FALSE,"Sheet1"}</definedName>
    <definedName name="철콘재료">#REF!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첨부" hidden="1">0</definedName>
    <definedName name="첨부2_외자재">#REF!</definedName>
    <definedName name="청">#REF!</definedName>
    <definedName name="청구내역비데">#REF!</definedName>
    <definedName name="청구내역수전">#REF!</definedName>
    <definedName name="청구내역악세사리">#REF!</definedName>
    <definedName name="청구바디">#REF!</definedName>
    <definedName name="청단풍">#REF!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림1호">#REF!</definedName>
    <definedName name="청림2호">#REF!</definedName>
    <definedName name="청림3호">#REF!</definedName>
    <definedName name="청마총괄">#REF!</definedName>
    <definedName name="청마총괄_8">#REF!</definedName>
    <definedName name="청천200">#REF!</definedName>
    <definedName name="청취자">#REF!</definedName>
    <definedName name="체크아웃시스템" hidden="1">{#N/A,#N/A,FALSE,"견적갑지";#N/A,#N/A,FALSE,"총괄표";#N/A,#N/A,FALSE,"철골공사";#N/A,#N/A,FALSE,"토목공사";#N/A,#N/A,FALSE,"판넬전기공사"}</definedName>
    <definedName name="체크제">#REF!</definedName>
    <definedName name="체크제경">#REF!</definedName>
    <definedName name="체크제노">#REF!</definedName>
    <definedName name="체크제재">#REF!</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 hidden="1">{#N/A,#N/A,TRUE,"960318-1";#N/A,#N/A,TRUE,"960318-2";#N/A,#N/A,TRUE,"960318-3"}</definedName>
    <definedName name="초급">#REF!</definedName>
    <definedName name="초급기능사">#REF!</definedName>
    <definedName name="초급기술자">#REF!</definedName>
    <definedName name="초급달">#REF!</definedName>
    <definedName name="초급엔지니어링">#REF!</definedName>
    <definedName name="초기">#REF!</definedName>
    <definedName name="초기달">#REF!</definedName>
    <definedName name="초기화면">#REF!</definedName>
    <definedName name="초기화면_6">[0]!초기화면_6</definedName>
    <definedName name="초기화면_8">[0]!초기화면_8</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총" hidden="1">{#N/A,#N/A,FALSE,"부대1"}</definedName>
    <definedName name="총_원_가">#REF!</definedName>
    <definedName name="총경비">#REF!</definedName>
    <definedName name="총계">#REF!</definedName>
    <definedName name="총공" hidden="1">{#N/A,#N/A,FALSE,"운반시간"}</definedName>
    <definedName name="총공사">BlankMacro1</definedName>
    <definedName name="총공사비">#REF!</definedName>
    <definedName name="총공사비총괄표" hidden="1">#REF!</definedName>
    <definedName name="총괄">#REF!</definedName>
    <definedName name="총괄1" hidden="1">{"'용역비'!$A$4:$C$8"}</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관급">#N/A</definedName>
    <definedName name="총괄내역" hidden="1">#REF!</definedName>
    <definedName name="총괄수량집계표" hidden="1">{#N/A,#N/A,FALSE,"골재소요량";#N/A,#N/A,FALSE,"골재소요량"}</definedName>
    <definedName name="총괄순공사">#REF!</definedName>
    <definedName name="총괄제출용" hidden="1">{#N/A,#N/A,FALSE,"전력간선"}</definedName>
    <definedName name="총괄집계">BlankMacro1</definedName>
    <definedName name="총괄표">#REF!</definedName>
    <definedName name="총괄표_8">#REF!</definedName>
    <definedName name="총괄표2">#REF!,#REF!,#REF!</definedName>
    <definedName name="총괄표3" hidden="1">{#N/A,#N/A,FALSE,"현장 NCR 분석";#N/A,#N/A,FALSE,"현장품질감사";#N/A,#N/A,FALSE,"현장품질감사"}</definedName>
    <definedName name="총노무비">#REF!</definedName>
    <definedName name="총높이">#REF!</definedName>
    <definedName name="총스텝수">#REF!</definedName>
    <definedName name="총원가">#REF!</definedName>
    <definedName name="總原價">#REF!</definedName>
    <definedName name="총원가2">#REF!</definedName>
    <definedName name="총재료비">#REF!</definedName>
    <definedName name="총집계">BlankMacro1</definedName>
    <definedName name="총토탈">#REF!</definedName>
    <definedName name="총토탈1">#REF!</definedName>
    <definedName name="총토탈2">#REF!</definedName>
    <definedName name="총표">#REF!</definedName>
    <definedName name="총합계">#REF!</definedName>
    <definedName name="최명남">#REF!</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갑지1" hidden="1">{#N/A,#N/A,FALSE,"전력간선"}</definedName>
    <definedName name="최종조정">#REF!</definedName>
    <definedName name="최한후">#REF!</definedName>
    <definedName name="추" hidden="1">{#N/A,#N/A,FALSE,"견적갑지";#N/A,#N/A,FALSE,"총괄표";#N/A,#N/A,FALSE,"철골공사";#N/A,#N/A,FALSE,"토목공사";#N/A,#N/A,FALSE,"판넬전기공사"}</definedName>
    <definedName name="추__정__가__격">#REF!</definedName>
    <definedName name="추1" hidden="1">{#N/A,#N/A,FALSE,"견적갑지";#N/A,#N/A,FALSE,"총괄표";#N/A,#N/A,FALSE,"철골공사";#N/A,#N/A,FALSE,"토목공사";#N/A,#N/A,FALSE,"판넬전기공사"}</definedName>
    <definedName name="추가">#REF!</definedName>
    <definedName name="추가SW인건비">#REF!</definedName>
    <definedName name="추공내역서" hidden="1">#REF!</definedName>
    <definedName name="추노">#REF!</definedName>
    <definedName name="추레이">#REF!</definedName>
    <definedName name="추재">#REF!</definedName>
    <definedName name="추정" hidden="1">{#N/A,#N/A,FALSE,"포장2"}</definedName>
    <definedName name="추정2" hidden="1">#REF!</definedName>
    <definedName name="추정가격">#REF!</definedName>
    <definedName name="추첨예가">#REF!</definedName>
    <definedName name="추첨예가사정율">#REF!</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수산장설비" hidden="1">{#N/A,#N/A,FALSE,"견적갑지";#N/A,#N/A,FALSE,"총괄표";#N/A,#N/A,FALSE,"철골공사";#N/A,#N/A,FALSE,"토목공사";#N/A,#N/A,FALSE,"판넬전기공사"}</definedName>
    <definedName name="축열식심야전기온돌공사">BlankMacro1</definedName>
    <definedName name="춘사관">#REF!</definedName>
    <definedName name="춘사관건립">#REF!</definedName>
    <definedName name="출">#REF!</definedName>
    <definedName name="출_8">#REF!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처">#REF!</definedName>
    <definedName name="출처2">#REF!</definedName>
    <definedName name="충돌">#N/A</definedName>
    <definedName name="취소">[0]!취소</definedName>
    <definedName name="취수장정리수량" hidden="1">#REF!</definedName>
    <definedName name="취입보집계" hidden="1">{#N/A,#N/A,FALSE,"2~8번"}</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ㅜ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츄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츞">#REF!</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구1">#REF!</definedName>
    <definedName name="측구2">#REF!</definedName>
    <definedName name="측면아래변">#REF!</definedName>
    <definedName name="측면윗변">#REF!</definedName>
    <definedName name="측백H3.0경">#REF!</definedName>
    <definedName name="측백H3.0노">#REF!</definedName>
    <definedName name="측백H3.0재">#REF!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층1노무비합계">#REF!</definedName>
    <definedName name="층1재료비합계">#REF!</definedName>
    <definedName name="층2노무비합계">#REF!</definedName>
    <definedName name="층2재료비합계">#REF!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ㅋ">[0]!BlankMacro1</definedName>
    <definedName name="ㅋ_1" hidden="1">{#N/A,#N/A,FALSE,"조골재"}</definedName>
    <definedName name="ㅋ1">#REF!</definedName>
    <definedName name="ㅋ륭ㅎㄹㅇㄹ">[0]!BlankMacro1</definedName>
    <definedName name="ㅋㅁ" hidden="1">{#N/A,#N/A,FALSE,"명세표"}</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hidden="1">{"'공사부문'!$A$6:$A$32"}</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퓽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#REF!</definedName>
    <definedName name="ㅋㅋㅋ" hidden="1">{"'용역비'!$A$4:$C$8"}</definedName>
    <definedName name="ㅋㅋㅋㅋ" hidden="1">{"'도면'!$G$62:$H$63","'도면'!$G$62:$H$63"}</definedName>
    <definedName name="ㅋㅋㅋㅋㅋ"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ㅋㅋㅋㅋㅋㅋ">BlankMacro1</definedName>
    <definedName name="ㅋㅋㅋㅋㅋㅋㅋㅋㅋ">BlankMacro1</definedName>
    <definedName name="ㅋㅋㅋㅋㅋㅋㅋㅋㅋㅋㅋ" hidden="1">{#N/A,#N/A,FALSE,"포장단가"}</definedName>
    <definedName name="ㅋㅌ" hidden="1">{"'용역비'!$A$4:$C$8"}</definedName>
    <definedName name="ㅋㅌㅊ">#REF!</definedName>
    <definedName name="ㅋㅌㅊㅍ">#REF!</definedName>
    <definedName name="ㅋ티ㅓ하ㅣ">#REF!</definedName>
    <definedName name="ㅋㅍㅌㅊㅍㅊㅌㅋㅍㅊㅌㅋ" hidden="1">{#N/A,#N/A,FALSE,"골재소요량";#N/A,#N/A,FALSE,"골재소요량"}</definedName>
    <definedName name="카ㅓ치">#REF!</definedName>
    <definedName name="캇타간재">#REF!</definedName>
    <definedName name="캇타노무">#REF!</definedName>
    <definedName name="캇타손료">#REF!</definedName>
    <definedName name="캉">ErrorHandler_1</definedName>
    <definedName name="캐" hidden="1">{#N/A,#N/A,TRUE,"960318-1";#N/A,#N/A,TRUE,"960318-2";#N/A,#N/A,TRUE,"960318-3"}</definedName>
    <definedName name="컨설팅비용">#REF!</definedName>
    <definedName name="컻퍼" hidden="1">{#N/A,#N/A,FALSE,"운반시간"}</definedName>
    <definedName name="케노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hidden="1">{#N/A,#N/A,TRUE,"토적및재료집계";#N/A,#N/A,TRUE,"토적및재료집계";#N/A,#N/A,TRUE,"단위량"}</definedName>
    <definedName name="케이블걸이_4조">#REF!</definedName>
    <definedName name="케이블공노">#REF!</definedName>
    <definedName name="케이블받침대_70×40×5×1_150">#REF!</definedName>
    <definedName name="케이블받침대_70×40×5×1_350">#REF!</definedName>
    <definedName name="켐2">BlankMacro1</definedName>
    <definedName name="코드">#REF!</definedName>
    <definedName name="코리안" hidden="1">{#N/A,#N/A,FALSE,"이태원철근"}</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55333</definedName>
    <definedName name="콘_크_리_트_진_동_기">#REF!</definedName>
    <definedName name="콘100">#REF!</definedName>
    <definedName name="콘160">#REF!</definedName>
    <definedName name="콘180">#REF!</definedName>
    <definedName name="콘210">#REF!</definedName>
    <definedName name="콘240">#REF!</definedName>
    <definedName name="콘25">#REF!</definedName>
    <definedName name="콘270">#REF!</definedName>
    <definedName name="콘40">#REF!</definedName>
    <definedName name="콘공">#REF!,#REF!,#REF!,#REF!</definedName>
    <definedName name="콘관">#REF!</definedName>
    <definedName name="콘덴샤">#REF!</definedName>
    <definedName name="콘센트">#REF!</definedName>
    <definedName name="콘센트_아울렛">#REF!</definedName>
    <definedName name="콘센트1구설치">#REF!</definedName>
    <definedName name="콘센트1구설치노">#REF!</definedName>
    <definedName name="콘주철거공구손료">#REF!</definedName>
    <definedName name="콘주철거공비">#REF!</definedName>
    <definedName name="콘주철거합계">#REF!</definedName>
    <definedName name="콘크">#REF!</definedName>
    <definedName name="콘크리트">#REF!</definedName>
    <definedName name="콘크리트2" hidden="1">#REF!</definedName>
    <definedName name="콘크리트공">#REF!</definedName>
    <definedName name="콘크리트공_광의">#REF!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다짐대">#REF!</definedName>
    <definedName name="콘크리트다짐소">#REF!</definedName>
    <definedName name="콘크리트타설_σck_180㎏_㎠">#REF!</definedName>
    <definedName name="콘트롤러">{"'용역비'!$A$4:$C$8"}</definedName>
    <definedName name="콤프">#REF!</definedName>
    <definedName name="콩" hidden="1">{#N/A,#N/A,FALSE,"구조1"}</definedName>
    <definedName name="큐">#REF!</definedName>
    <definedName name="큐비클응급공사">#REF!</definedName>
    <definedName name="크레인">#REF!</definedName>
    <definedName name="크레인가격">[0]!크레인가격</definedName>
    <definedName name="크크크" hidden="1">#REF!</definedName>
    <definedName name="클럽수목견_견적내역_List">#REF!</definedName>
    <definedName name="ㅌ">#REF!</definedName>
    <definedName name="ㅌ_1" hidden="1">{#N/A,#N/A,FALSE,"2~8번"}</definedName>
    <definedName name="ㅌ1121">#REF!</definedName>
    <definedName name="ㅌㄴㅋㄹ">#REF!</definedName>
    <definedName name="ㅌ노">#REF!</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ㅂ" hidden="1">{#N/A,#N/A,FALSE,"Sheet1"}</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ㅀ" hidden="1">{#N/A,#N/A,FALSE,"운반시간"}</definedName>
    <definedName name="ㅌㅊ퓨">#REF!</definedName>
    <definedName name="ㅌ처포">#REF!</definedName>
    <definedName name="ㅌ처포_8">#REF!</definedName>
    <definedName name="ㅌㅋ">#REF!</definedName>
    <definedName name="ㅌㅌㅌ">BLCH</definedName>
    <definedName name="ㅌㅌㅌ_8">NA()</definedName>
    <definedName name="ㅌㅍ" hidden="1">{#N/A,#N/A,FALSE,"부대2"}</definedName>
    <definedName name="ㅌㅍㅁㄴㅋ" hidden="1">#REF!</definedName>
    <definedName name="ㅌㅍㅊㅇㅌㅎ" hidden="1">{#N/A,#N/A,FALSE,"도급대비시행율";#N/A,#N/A,FALSE,"결의서";#N/A,#N/A,FALSE,"내역서";#N/A,#N/A,FALSE,"도급예상"}</definedName>
    <definedName name="타" hidden="1">{#N/A,#N/A,FALSE,"견적갑지";#N/A,#N/A,FALSE,"총괄표";#N/A,#N/A,FALSE,"철골공사";#N/A,#N/A,FALSE,"토목공사";#N/A,#N/A,FALSE,"판넬전기공사"}</definedName>
    <definedName name="타22">#REF!</definedName>
    <definedName name="타견적" hidden="1">#REF!</definedName>
    <definedName name="타견적2">#REF!</definedName>
    <definedName name="타이어">#REF!</definedName>
    <definedName name="타이어135도">#REF!</definedName>
    <definedName name="타이어180도">#REF!</definedName>
    <definedName name="타이어90도">#REF!</definedName>
    <definedName name="타일A소계">#REF!</definedName>
    <definedName name="타일B소계">#REF!</definedName>
    <definedName name="타일경비">#REF!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일공과잡비">#REF!</definedName>
    <definedName name="타일공사">#REF!</definedName>
    <definedName name="타일노무">#REF!</definedName>
    <definedName name="타일면보양" hidden="1">{#N/A,#N/A,FALSE,"현장 NCR 분석";#N/A,#N/A,FALSE,"현장품질감사";#N/A,#N/A,FALSE,"현장품질감사"}</definedName>
    <definedName name="타일재료">#REF!</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타아">#REF!</definedName>
    <definedName name="타ㅐㅁㄴ">#REF!</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약고">#REF!</definedName>
    <definedName name="탄약고2">#REF!</definedName>
    <definedName name="태빈">#REF!</definedName>
    <definedName name="태영지급" hidden="1">{#N/A,#N/A,FALSE,"부대1"}</definedName>
    <definedName name="택코">#REF!</definedName>
    <definedName name="택코팅">#REF!</definedName>
    <definedName name="터">BLCH</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라기2">#REF!</definedName>
    <definedName name="터미날">#REF!</definedName>
    <definedName name="터파기">#REF!</definedName>
    <definedName name="터파기1">#REF!</definedName>
    <definedName name="터파기2">#REF!</definedName>
    <definedName name="터파기계산">#REF!</definedName>
    <definedName name="터파기고">#REF!</definedName>
    <definedName name="터파기구배">#REF!</definedName>
    <definedName name="터파기량">#REF!</definedName>
    <definedName name="테스크" hidden="1">{#N/A,#N/A,FALSE,"단가표지"}</definedName>
    <definedName name="테스트" hidden="1">#REF!</definedName>
    <definedName name="템">BlankMacro1</definedName>
    <definedName name="템1">BlankMacro1</definedName>
    <definedName name="템100">BlankMacro1</definedName>
    <definedName name="템2">BlankMacro1</definedName>
    <definedName name="템3">BlankMacro1</definedName>
    <definedName name="템300">BlankMacro1</definedName>
    <definedName name="템4">BlankMacro1</definedName>
    <definedName name="템400">BlankMacro1</definedName>
    <definedName name="템5">BlankMacro1</definedName>
    <definedName name="템500">BlankMacro1</definedName>
    <definedName name="템6">BlankMacro1</definedName>
    <definedName name="템600">BlankMacro1</definedName>
    <definedName name="템플리트모듈1">BlankMacro1</definedName>
    <definedName name="템플리트모듈1_6">NA()</definedName>
    <definedName name="템플리트모듈1_8">NA()</definedName>
    <definedName name="템플리트모듈2">BlankMacro1</definedName>
    <definedName name="템플리트모듈2_6">NA()</definedName>
    <definedName name="템플리트모듈2_8">NA()</definedName>
    <definedName name="템플리트모듈3">BlankMacro1</definedName>
    <definedName name="템플리트모듈3_6">NA()</definedName>
    <definedName name="템플리트모듈3_8">NA()</definedName>
    <definedName name="템플리트모듈4">BlankMacro1</definedName>
    <definedName name="템플리트모듈4_6">NA()</definedName>
    <definedName name="템플리트모듈4_8">NA()</definedName>
    <definedName name="템플리트모듈5">BlankMacro1</definedName>
    <definedName name="템플리트모듈5_6">NA()</definedName>
    <definedName name="템플리트모듈5_8">NA()</definedName>
    <definedName name="템플리트모듈6">BlankMacro1</definedName>
    <definedName name="템플리트모듈6_6">NA()</definedName>
    <definedName name="템플리트모듈6_8">NA()</definedName>
    <definedName name="템플리트모듈7">BlankMacro1</definedName>
    <definedName name="템플리트모듈9">BlankMacro1</definedName>
    <definedName name="텤200">BlankMacro1</definedName>
    <definedName name="토" hidden="1">#REF!</definedName>
    <definedName name="토간접">#REF!</definedName>
    <definedName name="토경비">#REF!</definedName>
    <definedName name="토공" hidden="1">{#N/A,#N/A,FALSE,"포장2"}</definedName>
    <definedName name="토공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11" hidden="1">{#N/A,#N/A,FALSE,"포장2"}</definedName>
    <definedName name="토공2" hidden="1">{#N/A,#N/A,FALSE,"토공2"}</definedName>
    <definedName name="토공경비">#REF!</definedName>
    <definedName name="토공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노무">#REF!</definedName>
    <definedName name="토공량" hidden="1">{#N/A,#N/A,FALSE,"기안지";#N/A,#N/A,FALSE,"통신지"}</definedName>
    <definedName name="토공사">#REF!</definedName>
    <definedName name="토공사2">#REF!</definedName>
    <definedName name="토공사현장설명서">#REF!</definedName>
    <definedName name="토공사현장설명서_6">[0]!토공사현장설명서_6</definedName>
    <definedName name="토공사현장설명서_8">[0]!토공사현장설명서_8</definedName>
    <definedName name="토공이수" hidden="1">#REF!</definedName>
    <definedName name="토공재료">#REF!</definedName>
    <definedName name="토공전체" hidden="1">{#N/A,#N/A,FALSE,"운반시간"}</definedName>
    <definedName name="토관리">#REF!</definedName>
    <definedName name="토노">#REF!</definedName>
    <definedName name="토량계산" hidden="1">{#N/A,#N/A,FALSE,"포장단가"}</definedName>
    <definedName name="토목">#REF!</definedName>
    <definedName name="토목1">#REF!</definedName>
    <definedName name="토목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목공사" hidden="1">{#N/A,#N/A,FALSE,"이태원철근"}</definedName>
    <definedName name="토목공사강릉" hidden="1">#REF!</definedName>
    <definedName name="토목내역">#REF!</definedName>
    <definedName name="토목단가">#REF!</definedName>
    <definedName name="토목대가">#REF!</definedName>
    <definedName name="토목부대1">#REF!</definedName>
    <definedName name="토목분">#REF!</definedName>
    <definedName name="토목설계" hidden="1">{#N/A,#N/A,FALSE,"골재소요량";#N/A,#N/A,FALSE,"골재소요량"}</definedName>
    <definedName name="토목실견적" hidden="1">{#N/A,#N/A,FALSE,"이태원철근"}</definedName>
    <definedName name="토목원가">#REF!</definedName>
    <definedName name="토목일위" hidden="1">{"'도면'!$G$62:$H$63","'도면'!$G$62:$H$63"}</definedName>
    <definedName name="토목집계">#REF!</definedName>
    <definedName name="토목집계표">#N/A</definedName>
    <definedName name="토보험">#REF!</definedName>
    <definedName name="토부가">#REF!</definedName>
    <definedName name="토안전">#REF!</definedName>
    <definedName name="토이윤">#REF!</definedName>
    <definedName name="토재">#REF!</definedName>
    <definedName name="토적">#REF!</definedName>
    <definedName name="토적1">#REF!</definedName>
    <definedName name="토적집계">#REF!</definedName>
    <definedName name="토적집계1">#REF!</definedName>
    <definedName name="토적표" hidden="1">#REF!</definedName>
    <definedName name="토적표01" hidden="1">#REF!</definedName>
    <definedName name="토적표1">#REF!</definedName>
    <definedName name="토적표2">#REF!</definedName>
    <definedName name="토피">#REF!</definedName>
    <definedName name="토ㅠㅍ">#REF!</definedName>
    <definedName name="톭">#REF!</definedName>
    <definedName name="통1">#REF!</definedName>
    <definedName name="통관총괄" hidden="1">#REF!</definedName>
    <definedName name="통내">#REF!</definedName>
    <definedName name="통산출1">#REF!</definedName>
    <definedName name="통상남">#REF!</definedName>
    <definedName name="통상여">#REF!</definedName>
    <definedName name="통설">#REF!</definedName>
    <definedName name="통신">BlankMacro1</definedName>
    <definedName name="통신감리">#REF!</definedName>
    <definedName name="통신갑지">BlankMacro1</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능사">#REF!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수탁공사비">#REF!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BlankMacro1</definedName>
    <definedName name="통신일위목록">#REF!</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케이블전공">#REF!</definedName>
    <definedName name="통신품셈">#REF!</definedName>
    <definedName name="통영수량">#REF!</definedName>
    <definedName name="통일로">#REF!</definedName>
    <definedName name="통합">[0]!통합</definedName>
    <definedName name="통합1">#REF!</definedName>
    <definedName name="통합3">#REF!</definedName>
    <definedName name="통합4">#REF!</definedName>
    <definedName name="통합갑지총계">#REF!</definedName>
    <definedName name="통합막사">#REF!</definedName>
    <definedName name="통합막사2">#REF!</definedName>
    <definedName name="통합막사3">#REF!</definedName>
    <definedName name="통합시행청">#REF!</definedName>
    <definedName name="통합표지">#REF!</definedName>
    <definedName name="통합품목">#REF!</definedName>
    <definedName name="통합헤드커텐1">#REF!</definedName>
    <definedName name="통합현수막">#REF!</definedName>
    <definedName name="퇴직공제부금비요율">#REF!</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#REF!</definedName>
    <definedName name="투부가가치세">#REF!</definedName>
    <definedName name="투산재보험료">#REF!</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순공사원가">#REF!</definedName>
    <definedName name="투안전관리비">#REF!</definedName>
    <definedName name="투이윤">#REF!</definedName>
    <definedName name="투일반관리비">#REF!</definedName>
    <definedName name="투자">#REF!</definedName>
    <definedName name="투재료비">#REF!</definedName>
    <definedName name="투찰표" hidden="1">{#N/A,#N/A,FALSE,"부대1"}</definedName>
    <definedName name="투퇴직공제부금비">#REF!</definedName>
    <definedName name="투폐기물처리비">#REF!</definedName>
    <definedName name="투환경보전비">#REF!</definedName>
    <definedName name="튜">#REF!</definedName>
    <definedName name="트라후150A">#REF!</definedName>
    <definedName name="트라후150A노">#REF!</definedName>
    <definedName name="트라후150B">#REF!</definedName>
    <definedName name="트라후150B노">#REF!</definedName>
    <definedName name="트라후250">#REF!</definedName>
    <definedName name="트라후250노">#REF!</definedName>
    <definedName name="트라후330">#REF!</definedName>
    <definedName name="트라후330노">#REF!</definedName>
    <definedName name="트라후70">#REF!</definedName>
    <definedName name="트라후70노">#REF!</definedName>
    <definedName name="트럭" hidden="1">{#N/A,#N/A,FALSE,"전열산출서"}</definedName>
    <definedName name="특1">#REF!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고케이블공">#REF!</definedName>
    <definedName name="특급">#REF!,#REF!,#REF!,#REF!,#REF!,#REF!</definedName>
    <definedName name="특급기술자">#REF!</definedName>
    <definedName name="특급달">#REF!</definedName>
    <definedName name="특급원자력비파괴시_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기시방" hidden="1">#REF!</definedName>
    <definedName name="특럭" hidden="1">{#N/A,#N/A,FALSE,"전열산출서"}</definedName>
    <definedName name="특별">44562</definedName>
    <definedName name="특별고압케이블공">#REF!</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장">#REF!</definedName>
    <definedName name="틀공">#REF!</definedName>
    <definedName name="틀단중">#REF!</definedName>
    <definedName name="ㅍ" hidden="1">#REF!</definedName>
    <definedName name="ㅍ_1" hidden="1">{#N/A,#N/A,FALSE,"2~8번"}</definedName>
    <definedName name="ㅍ3">#N/A</definedName>
    <definedName name="ㅍㄴㅇㄹ" hidden="1">#REF!</definedName>
    <definedName name="ㅍㅅㄴ">#REF!</definedName>
    <definedName name="ㅍㅅ퓨ㅠ">#REF!</definedName>
    <definedName name="ㅍㅈㄷ" hidden="1">#REF!</definedName>
    <definedName name="ㅍ큪ㅊㅋ" hidden="1">#REF!</definedName>
    <definedName name="ㅍㅍ" hidden="1">#REF!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#REF!</definedName>
    <definedName name="ㅍㅍㅍㅍ" hidden="1">#REF!</definedName>
    <definedName name="ㅍㅍㅍㅍㅍ" hidden="1">#REF!</definedName>
    <definedName name="ㅍㅍㅍㅍㅍㅍ" hidden="1">#REF!</definedName>
    <definedName name="ㅍㅍㅍㅍㅍㅍㅍ" hidden="1">#REF!</definedName>
    <definedName name="파" hidden="1">{#N/A,#N/A,FALSE,"견적갑지";#N/A,#N/A,FALSE,"총괄표";#N/A,#N/A,FALSE,"철골공사";#N/A,#N/A,FALSE,"토목공사";#N/A,#N/A,FALSE,"판넬전기공사"}</definedName>
    <definedName name="파군재교" hidden="1">{#N/A,#N/A,FALSE,"단면 제원"}</definedName>
    <definedName name="파상형PE전선관">#REF!</definedName>
    <definedName name="파이프펜던트">#REF!</definedName>
    <definedName name="파이프행가">#REF!</definedName>
    <definedName name="파일" hidden="1">#REF!</definedName>
    <definedName name="파주보고최종4.26" hidden="1">{#N/A,#N/A,FALSE,"현장 NCR 분석";#N/A,#N/A,FALSE,"현장품질감사";#N/A,#N/A,FALSE,"현장품질감사"}</definedName>
    <definedName name="파주와동">#REF!</definedName>
    <definedName name="파출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파호">BlankMacro1</definedName>
    <definedName name="販__賣____手__數__料">#REF!</definedName>
    <definedName name="판넬" hidden="1">{"'단계별시설공사비'!$A$3:$K$51"}</definedName>
    <definedName name="판넬일위목록">#REF!</definedName>
    <definedName name="판넬자재">#REF!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재">#REF!</definedName>
    <definedName name="팔" hidden="1">#REF!</definedName>
    <definedName name="패널물량" hidden="1">{#N/A,#N/A,FALSE,"전열산출서"}</definedName>
    <definedName name="패킹">ROUND(SUM([0]!DCC,[0]!DCO,[0]!DCN)*100/#REF!,1)</definedName>
    <definedName name="팽나무R10경">#REF!</definedName>
    <definedName name="팽나무R10노">#REF!</definedName>
    <definedName name="팽나무R10재">#REF!</definedName>
    <definedName name="팽창탱크">#REF!</definedName>
    <definedName name="펌프구경">#REF!</definedName>
    <definedName name="페기갑지" hidden="1">#REF!</definedName>
    <definedName name="페이지" hidden="1">{"'Firr(선)'!$AS$1:$AY$62","'Firr(사)'!$AS$1:$AY$62","'Firr(회)'!$AS$1:$AY$62","'Firr(선)'!$L$1:$V$62","'Firr(사)'!$L$1:$V$62","'Firr(회)'!$L$1:$V$62"}</definedName>
    <definedName name="편백H2.0">#REF!</definedName>
    <definedName name="편백H2.0경">#REF!</definedName>
    <definedName name="편백H2.0노">#REF!</definedName>
    <definedName name="편백H2.0재">#REF!</definedName>
    <definedName name="편백H2.5경">#REF!</definedName>
    <definedName name="편백H2.5노">#REF!</definedName>
    <definedName name="편백H2.5재">#REF!</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가기준금액">#REF!</definedName>
    <definedName name="평강건설">#REF!</definedName>
    <definedName name="평균">#REF!</definedName>
    <definedName name="평균N치">#REF!</definedName>
    <definedName name="평균높이">#REF!</definedName>
    <definedName name="평단가">#REF!</definedName>
    <definedName name="평당">#REF!</definedName>
    <definedName name="평안">#REF!</definedName>
    <definedName name="평의자">#REF!</definedName>
    <definedName name="평자재단가">#REF!</definedName>
    <definedName name="평자재단위당">#REF!</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hidden="1">#REF!</definedName>
    <definedName name="폐기A">#REF!</definedName>
    <definedName name="폐기ACA">#REF!</definedName>
    <definedName name="폐기ACC">#REF!</definedName>
    <definedName name="폐기C">#REF!</definedName>
    <definedName name="폐기물">{"Book1","수시.XLS"}</definedName>
    <definedName name="폐기물내역서">#N/A</definedName>
    <definedName name="폐기물운반">#REF!</definedName>
    <definedName name="폐기물적재">#REF!</definedName>
    <definedName name="폐기물집계표">[0]!집</definedName>
    <definedName name="폐기물처리3">#REF!</definedName>
    <definedName name="폐기물처리비">BlankMacro1</definedName>
    <definedName name="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설모래적용">#REF!</definedName>
    <definedName name="포장">BlankMacro1</definedName>
    <definedName name="포장0" hidden="1">{#N/A,#N/A,FALSE,"포장1";#N/A,#N/A,FALSE,"포장1"}</definedName>
    <definedName name="포장2" hidden="1">{#N/A,#N/A,FALSE,"포장2"}</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사">#REF!</definedName>
    <definedName name="포장두께">#REF!</definedName>
    <definedName name="포장문양2지구">BlankMacro1</definedName>
    <definedName name="포장문양3지구">BlankMacro1</definedName>
    <definedName name="포장문양4지구">BlankMacro1</definedName>
    <definedName name="포장일위2">#REF!</definedName>
    <definedName name="포항학전">#REF!</definedName>
    <definedName name="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#REF!</definedName>
    <definedName name="표복사">#REF!</definedName>
    <definedName name="표복사_8">#REF!</definedName>
    <definedName name="표제">#REF!</definedName>
    <definedName name="표주">#REF!</definedName>
    <definedName name="표주설치">#REF!</definedName>
    <definedName name="표주설치치">#REF!</definedName>
    <definedName name="표준공수">#REF!</definedName>
    <definedName name="표준양식">#REF!</definedName>
    <definedName name="표지">#REF!</definedName>
    <definedName name="표지001">#N/A</definedName>
    <definedName name="표지01">#N/A</definedName>
    <definedName name="표지1" hidden="1">{"'용역비'!$A$4:$C$8"}</definedName>
    <definedName name="표지2" hidden="1">#REF!</definedName>
    <definedName name="표지2222">#REF!</definedName>
    <definedName name="표지3">#REF!</definedName>
    <definedName name="표지판집계표" hidden="1">#REF!</definedName>
    <definedName name="표층다짐1">#REF!</definedName>
    <definedName name="표층다짐2">#REF!</definedName>
    <definedName name="표층다짐3">#REF!</definedName>
    <definedName name="표층운반">#REF!</definedName>
    <definedName name="표층포설">#REF!</definedName>
    <definedName name="표토">#REF!</definedName>
    <definedName name="표품_통신_6_13">#REF!</definedName>
    <definedName name="푸쉬스위치설치">#REF!</definedName>
    <definedName name="푸쉬스위치설치노">#REF!</definedName>
    <definedName name="풀박스">#REF!</definedName>
    <definedName name="풀박스332설치">#REF!</definedName>
    <definedName name="풀박스332설치노">#REF!</definedName>
    <definedName name="품">ErrorHandler_1</definedName>
    <definedName name="품명">#REF!</definedName>
    <definedName name="품목">#REF!</definedName>
    <definedName name="품목리스트">BLCH</definedName>
    <definedName name="품목상승간접노무비">#REF!</definedName>
    <definedName name="품목상승공사원가">#REF!</definedName>
    <definedName name="품목상승공사원가경비">#REF!</definedName>
    <definedName name="품목상승공사원가노무비">#REF!</definedName>
    <definedName name="품목상승공사원가재료비">#REF!</definedName>
    <definedName name="품목상승기타경비">#REF!</definedName>
    <definedName name="품목상승도급액">#REF!</definedName>
    <definedName name="품목상승산재보험료">#REF!</definedName>
    <definedName name="품목상승안전관리비">#REF!</definedName>
    <definedName name="품목상승이윤">#REF!</definedName>
    <definedName name="품목상승일반관리비">#REF!</definedName>
    <definedName name="품셈공종">#REF!</definedName>
    <definedName name="품셈근거">#REF!</definedName>
    <definedName name="품셈내역2">#REF!</definedName>
    <definedName name="품셈단가">#REF!</definedName>
    <definedName name="품셈표">#REF!</definedName>
    <definedName name="품신">#REF!</definedName>
    <definedName name="품위내역서">BlankMacro1</definedName>
    <definedName name="품종">#REF!</definedName>
    <definedName name="품질">#REF!</definedName>
    <definedName name="풍납동" hidden="1">#REF!</definedName>
    <definedName name="풍납동아파트" hidden="1">#REF!</definedName>
    <definedName name="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퓨ㅛㅠㄹ">#REF!</definedName>
    <definedName name="프라">#REF!</definedName>
    <definedName name="프라임코트">#REF!</definedName>
    <definedName name="프랜트전공">#REF!</definedName>
    <definedName name="프린터">#REF!</definedName>
    <definedName name="플라타너스B8">#REF!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피" hidden="1">{#N/A,#N/A,FALSE,"견적갑지";#N/A,#N/A,FALSE,"총괄표";#N/A,#N/A,FALSE,"철골공사";#N/A,#N/A,FALSE,"토목공사";#N/A,#N/A,FALSE,"판넬전기공사"}</definedName>
    <definedName name="피간접">#REF!</definedName>
    <definedName name="피경비">#REF!</definedName>
    <definedName name="피관리">#REF!</definedName>
    <definedName name="피라칸사스H1.0">#REF!</definedName>
    <definedName name="피라칸사스H1.0경">#REF!</definedName>
    <definedName name="피라칸사스H1.0노">#REF!</definedName>
    <definedName name="피라칸사스H1.0재">#REF!</definedName>
    <definedName name="피로티" hidden="1">{#N/A,#N/A,FALSE,"이태원철근"}</definedName>
    <definedName name="피로티1" hidden="1">{#N/A,#N/A,FALSE,"이태원철근"}</definedName>
    <definedName name="피보험">#REF!</definedName>
    <definedName name="피부가">#REF!</definedName>
    <definedName name="피스표">#REF!</definedName>
    <definedName name="피안전">#REF!</definedName>
    <definedName name="피이윤">#REF!</definedName>
    <definedName name="ㅎ" hidden="1">#REF!</definedName>
    <definedName name="ㅎ1">#REF!</definedName>
    <definedName name="ㅎ10">#REF!</definedName>
    <definedName name="ㅎ2628">#REF!</definedName>
    <definedName name="ㅎ314">#REF!</definedName>
    <definedName name="ㅎ314_8">#REF!</definedName>
    <definedName name="ㅎ384">#REF!</definedName>
    <definedName name="ㅎ43">#REF!</definedName>
    <definedName name="ㅎ434">#REF!</definedName>
    <definedName name="ㅎ5" hidden="1">{#N/A,#N/A,FALSE,"골재소요량";#N/A,#N/A,FALSE,"골재소요량"}</definedName>
    <definedName name="ㅎ5_1" hidden="1">{#N/A,#N/A,FALSE,"골재소요량";#N/A,#N/A,FALSE,"골재소요량"}</definedName>
    <definedName name="ㅎ590">#REF!</definedName>
    <definedName name="ㅎㄱ" hidden="1">{"'용역비'!$A$4:$C$8"}</definedName>
    <definedName name="ㅎㄱㅎ" hidden="1">{"'용역비'!$A$4:$C$8"}</definedName>
    <definedName name="ㅎㄱㅎㄱㅎㄱㅎ" hidden="1">{"'용역비'!$A$4:$C$8"}</definedName>
    <definedName name="ㅎㄴ" hidden="1">#REF!</definedName>
    <definedName name="ㅎㄴㅁㄹㅇㄹㄴ" hidden="1">{#N/A,"수불부",FALSE,"사급자재수불서";#N/A,"수불부",FALSE,"사급자재수불서"}</definedName>
    <definedName name="ㅎㄴㅇ">#REF!</definedName>
    <definedName name="ㅎㄴㅇㅎ">#REF!</definedName>
    <definedName name="ㅎㄴㅇㅎㄹㅇㄴ">#REF!</definedName>
    <definedName name="ㅎㄹ" hidden="1">#REF!</definedName>
    <definedName name="ㅎㄹ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ㄹ">BlankMacro1</definedName>
    <definedName name="ㅎㄹㅇ">BlankMacro1</definedName>
    <definedName name="ㅎㄹㅇㄶ">#REF!</definedName>
    <definedName name="ㅎㄹㅇㅀㅇㄹ" hidden="1">#REF!</definedName>
    <definedName name="ㅎㄹㅇㅁㅎㄹㅇ">#REF!</definedName>
    <definedName name="ㅎㄹㅇㅎ" hidden="1">#REF!</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략_8">#REF!</definedName>
    <definedName name="ㅎ러ㅏ료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러ㅗㄳㄶㄹ" hidden="1">#REF!</definedName>
    <definedName name="ㅎ러ㅗ허" hidden="1">#REF!</definedName>
    <definedName name="ㅎ러ㅡㅜ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ㅎ" hidden="1">#REF!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ㄷㅈㅅ" hidden="1">#REF!</definedName>
    <definedName name="ㅎ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ㅇ" hidden="1">{"'용역비'!$A$4:$C$8"}</definedName>
    <definedName name="ㅎㅇㄴㅁㅎ" hidden="1">#REF!</definedName>
    <definedName name="ㅎㅇㄶ" hidden="1">#REF!</definedName>
    <definedName name="ㅎㅇㄶㄷㄱ" hidden="1">#REF!</definedName>
    <definedName name="ㅎㅇㄶㅇ" hidden="1">#REF!</definedName>
    <definedName name="ㅎㅇㄹ" hidden="1">#REF!</definedName>
    <definedName name="ㅎㅇㅀ" hidden="1">#REF!</definedName>
    <definedName name="ㅎㅇㅁㄴㅀㄹㅇ">#REF!</definedName>
    <definedName name="ㅎㅇㅎㄹㄴㅇ" hidden="1">#REF!</definedName>
    <definedName name="ㅎ아라ㅣ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어ㅗ" hidden="1">#REF!</definedName>
    <definedName name="ㅎ오" hidden="1">{"'용역비'!$A$4:$C$8"}</definedName>
    <definedName name="ㅎㅍㄷㄱㅊ">#REF!</definedName>
    <definedName name="ㅎㅎ">#REF!</definedName>
    <definedName name="ㅎㅎ314">#REF!</definedName>
    <definedName name="ㅎㅎㄹㅇㄴ">BlankMacro1</definedName>
    <definedName name="ㅎㅎㅎ">{"'용역비'!$A$4:$C$8"}</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#REF!</definedName>
    <definedName name="ㅎㅎㅎㅎㅎㅎㅎ" hidden="1">{#N/A,#N/A,FALSE,"교리2"}</definedName>
    <definedName name="ㅎㅎㅎㅎㅎㅎㅎㅎㅎㅎㅎㅎㅎ">#REF!</definedName>
    <definedName name="하" hidden="1">{#N/A,#N/A,FALSE,"지침";#N/A,#N/A,FALSE,"환경분석";#N/A,#N/A,FALSE,"Sheet16"}</definedName>
    <definedName name="하5">#REF!</definedName>
    <definedName name="하6">#REF!</definedName>
    <definedName name="하7">#REF!</definedName>
    <definedName name="하8">#REF!</definedName>
    <definedName name="하경비금액">#REF!</definedName>
    <definedName name="하경비단가">#REF!</definedName>
    <definedName name="하나">BlankMacro1</definedName>
    <definedName name="하나2">BlankMacro1</definedName>
    <definedName name="하나로">#REF!</definedName>
    <definedName name="하노무비금액">#REF!</definedName>
    <definedName name="하노무비단가">#REF!</definedName>
    <definedName name="하늘1" hidden="1">{#N/A,#N/A,FALSE,"전력간선"}</definedName>
    <definedName name="하늘2" hidden="1">{#N/A,#N/A,FALSE,"전력간선"}</definedName>
    <definedName name="하단">#REF!</definedName>
    <definedName name="하도">#REF!</definedName>
    <definedName name="하도공종1">#REF!</definedName>
    <definedName name="하도공종2">#REF!</definedName>
    <definedName name="하도공종3">#REF!</definedName>
    <definedName name="하도공종4">#REF!</definedName>
    <definedName name="하도공종5">#REF!</definedName>
    <definedName name="하도공종6">#REF!</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관리계힉">#REF!</definedName>
    <definedName name="하도급ㄴ역">#REF!</definedName>
    <definedName name="하도급내역">#REF!</definedName>
    <definedName name="하도급보증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하도급사항">#REF!</definedName>
    <definedName name="하도급원가1">#REF!</definedName>
    <definedName name="하도급원가2">#REF!</definedName>
    <definedName name="하도급지급계획">ErrorHandler_1</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#REF!</definedName>
    <definedName name="하도업체2">#REF!</definedName>
    <definedName name="하도업체3">#REF!</definedName>
    <definedName name="하도업체4">#REF!</definedName>
    <definedName name="하도업체5">#REF!</definedName>
    <definedName name="하도업체6">#REF!</definedName>
    <definedName name="하도업체명">#N/A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웨어사급">#REF!</definedName>
    <definedName name="하라">BlankMacro1</definedName>
    <definedName name="하리">BlankMacro1</definedName>
    <definedName name="하변">#REF!</definedName>
    <definedName name="하상유지공" hidden="1">{#N/A,#N/A,FALSE,"배수1"}</definedName>
    <definedName name="하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#REF!</definedName>
    <definedName name="하아드_8">#REF!</definedName>
    <definedName name="하원수">#REF!</definedName>
    <definedName name="하이">BlankMacro1</definedName>
    <definedName name="하이바" hidden="1">{#N/A,#N/A,FALSE,"포장단가"}</definedName>
    <definedName name="하이얀" hidden="1">{#N/A,#N/A,FALSE,"이태원철근"}</definedName>
    <definedName name="하자공종1">#REF!</definedName>
    <definedName name="하자공종2">#REF!</definedName>
    <definedName name="하자기간1">#REF!</definedName>
    <definedName name="하자기간2">#REF!</definedName>
    <definedName name="하자기간3">#REF!</definedName>
    <definedName name="하자기간4">#REF!</definedName>
    <definedName name="하자기간5">#REF!</definedName>
    <definedName name="하자기간6">#REF!</definedName>
    <definedName name="하자보수공종1">OFFSET(#REF!,0,0,COUNTA(#REF!),1)</definedName>
    <definedName name="하자보증기간1">#REF!</definedName>
    <definedName name="하자보증기간2">#REF!</definedName>
    <definedName name="하재료비금액">#REF!</definedName>
    <definedName name="하재료비단가">#REF!</definedName>
    <definedName name="하하">#REF!</definedName>
    <definedName name="하하하" hidden="1">{#N/A,#N/A,FALSE,"명세표"}</definedName>
    <definedName name="하한선" hidden="1">{#N/A,#N/A,FALSE,"배수2"}</definedName>
    <definedName name="하행터널" hidden="1">{#N/A,#N/A,TRUE,"대가1"}</definedName>
    <definedName name="하히">BlankMacro1</definedName>
    <definedName name="하ㅓ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ㅡ교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학" hidden="1">{"'도면'!$G$62:$H$63","'도면'!$G$62:$H$63"}</definedName>
    <definedName name="학1" hidden="1">{#N/A,#N/A,FALSE,"구조2"}</definedName>
    <definedName name="학교">#REF!</definedName>
    <definedName name="학교2">#REF!</definedName>
    <definedName name="학규" hidden="1">{"'도면'!$G$62:$H$63","'도면'!$G$62:$H$63"}</definedName>
    <definedName name="학규0" hidden="1">{"'도면'!$G$62:$H$63","'도면'!$G$62:$H$63"}</definedName>
    <definedName name="학규1" hidden="1">{"'도면'!$G$62:$H$63","'도면'!$G$62:$H$63"}</definedName>
    <definedName name="학규2" hidden="1">{"'도면'!$G$62:$H$63","'도면'!$G$62:$H$63"}</definedName>
    <definedName name="학규3" hidden="1">{"'도면'!$G$62:$H$63","'도면'!$G$62:$H$63"}</definedName>
    <definedName name="학규5" hidden="1">{"'도면'!$G$62:$H$63","'도면'!$G$62:$H$63"}</definedName>
    <definedName name="학주" hidden="1">{"'도면'!$G$62:$H$63","'도면'!$G$62:$H$63"}</definedName>
    <definedName name="학주12" hidden="1">{"'도면'!$G$62:$H$63","'도면'!$G$62:$H$63"}</definedName>
    <definedName name="학주22" hidden="1">{"'도면'!$G$62:$H$63","'도면'!$G$62:$H$63"}</definedName>
    <definedName name="학주35" hidden="1">{"'도면'!$G$62:$H$63","'도면'!$G$62:$H$63"}</definedName>
    <definedName name="학주이" hidden="1">{"'도면'!$G$62:$H$63","'도면'!$G$62:$H$63"}</definedName>
    <definedName name="한" hidden="1">#REF!</definedName>
    <definedName name="한교1호">#REF!</definedName>
    <definedName name="한교2호">#REF!</definedName>
    <definedName name="한교3호">#REF!</definedName>
    <definedName name="한국">[0]!한국</definedName>
    <definedName name="한국통신">#REF!</definedName>
    <definedName name="한국학">#REF!</definedName>
    <definedName name="한동" hidden="1">{#N/A,#N/A,FALSE,"단가표지"}</definedName>
    <definedName name="한라구절초">#REF!</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불입금">#REF!</definedName>
    <definedName name="한전수탁공사비2">#REF!</definedName>
    <definedName name="한전수탁비">#REF!</definedName>
    <definedName name="한진건설">#REF!</definedName>
    <definedName name="핟" hidden="1">{#N/A,#N/A,TRUE,"960318-1";#N/A,#N/A,TRUE,"960318-2";#N/A,#N/A,TRUE,"960318-3"}</definedName>
    <definedName name="할" hidden="1">{#N/A,#N/A,TRUE,"960318-1";#N/A,#N/A,TRUE,"960318-2";#N/A,#N/A,TRUE,"960318-3"}</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ㅇㅎㅎ랄ㄴㅇ험ㄴ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할증">#REF!</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석공계">#REF!</definedName>
    <definedName name="함열">#REF!</definedName>
    <definedName name="합_______계">#REF!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#REF!</definedName>
    <definedName name="합계1">#REF!</definedName>
    <definedName name="합계2">#REF!</definedName>
    <definedName name="합계3">#REF!</definedName>
    <definedName name="합계값">EVALUATE수량-#REF!</definedName>
    <definedName name="합계금액">#REF!</definedName>
    <definedName name="합계전류">#REF!</definedName>
    <definedName name="합계전류1">#REF!</definedName>
    <definedName name="합계전류2">#REF!</definedName>
    <definedName name="합계전류종">#REF!</definedName>
    <definedName name="합의실행율">#REF!</definedName>
    <definedName name="합판4회">#REF!</definedName>
    <definedName name="합판6회">#REF!</definedName>
    <definedName name="합판거">#REF!</definedName>
    <definedName name="합판거경">#REF!</definedName>
    <definedName name="합판거노">#REF!</definedName>
    <definedName name="합판거재">#REF!</definedName>
    <definedName name="합판거푸집">#REF!</definedName>
    <definedName name="핫" hidden="1">{#N/A,#N/A,TRUE,"960318-1";#N/A,#N/A,TRUE,"960318-2";#N/A,#N/A,TRUE,"960318-3"}</definedName>
    <definedName name="항" hidden="1">{#N/A,#N/A,TRUE,"960318-1";#N/A,#N/A,TRUE,"960318-2";#N/A,#N/A,TRUE,"960318-3"}</definedName>
    <definedName name="항공장애등">#REF!</definedName>
    <definedName name="핳" hidden="1">{#N/A,#N/A,TRUE,"960318-1";#N/A,#N/A,TRUE,"960318-2";#N/A,#N/A,TRUE,"960318-3"}</definedName>
    <definedName name="해당화">#REF!</definedName>
    <definedName name="해당화H1.0">#REF!</definedName>
    <definedName name="해당화H1.0경">#REF!</definedName>
    <definedName name="해당화H1.0노">#REF!</definedName>
    <definedName name="해당화H1.0재">#REF!</definedName>
    <definedName name="해머계수">#REF!</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5경">#REF!</definedName>
    <definedName name="해송H3.5노">#REF!</definedName>
    <definedName name="해송H3.5재">#REF!</definedName>
    <definedName name="해송W1.0경">#REF!</definedName>
    <definedName name="해송W1.0노">#REF!</definedName>
    <definedName name="해송W1.0재">#REF!</definedName>
    <definedName name="해송W1.2경">#REF!</definedName>
    <definedName name="해송W1.2노">#REF!</definedName>
    <definedName name="해송W1.2재">#REF!</definedName>
    <definedName name="행선안내게시기설비">#REF!</definedName>
    <definedName name="허">#REF!</definedName>
    <definedName name="허용전류">#REF!</definedName>
    <definedName name="허하">BlankMacro1</definedName>
    <definedName name="허ㅏ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ㅓ" hidden="1">{#N/A,#N/A,FALSE,"도급대비시행율";#N/A,#N/A,FALSE,"결의서";#N/A,#N/A,FALSE,"내역서";#N/A,#N/A,FALSE,"도급예상"}</definedName>
    <definedName name="허ㅓ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ㅗ">#REF!</definedName>
    <definedName name="허ㅗㅈ거ㅛㅛ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ㅗ허ㅎ" hidden="1">#REF!</definedName>
    <definedName name="헌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헝">#REF!</definedName>
    <definedName name="혀쇼ㅕ" hidden="1">#REF!</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___도___사">#REF!</definedName>
    <definedName name="현관" hidden="1">{#N/A,#N/A,FALSE,"갑지";#N/A,#N/A,FALSE,"개요";#N/A,#N/A,FALSE,"비목별";#N/A,#N/A,FALSE,"건물별";#N/A,#N/A,FALSE,"기구표";#N/A,#N/A,FALSE,"직원투입"}</definedName>
    <definedName name="현구">BlankMacro1</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금흐름" hidden="1">{#N/A,#N/A,FALSE,"Aging Summary";#N/A,#N/A,FALSE,"Ratio Analysis";#N/A,#N/A,FALSE,"Test 120 Day Accts";#N/A,#N/A,FALSE,"Tickmarks"}</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건설" hidden="1">{#N/A,#N/A,FALSE,"이태원철근"}</definedName>
    <definedName name="현대빌라" hidden="1">{#N/A,#N/A,FALSE,"전력간선"}</definedName>
    <definedName name="현대빌라총괄" hidden="1">{#N/A,#N/A,FALSE,"포장2"}</definedName>
    <definedName name="現代綜合商事經由分">#REF!</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산">#REF!</definedName>
    <definedName name="현설년">#REF!</definedName>
    <definedName name="현설분">#REF!</definedName>
    <definedName name="현설시">#REF!</definedName>
    <definedName name="현설월">#REF!</definedName>
    <definedName name="현설일">#REF!</definedName>
    <definedName name="현설자재수량검토" hidden="1">{#N/A,#N/A,FALSE,"전력간선"}</definedName>
    <definedName name="현설청취현황지움">#REF!</definedName>
    <definedName name="현야">#REF!</definedName>
    <definedName name="현장" hidden="1">{#N/A,#N/A,FALSE,"갑지";#N/A,#N/A,FALSE,"개요";#N/A,#N/A,FALSE,"비목별";#N/A,#N/A,FALSE,"건물별";#N/A,#N/A,FALSE,"기구표";#N/A,#N/A,FALSE,"직원투입"}</definedName>
    <definedName name="현장관리계획">#REF!</definedName>
    <definedName name="현장대리인">#REF!</definedName>
    <definedName name="현장명">#REF!</definedName>
    <definedName name="현장명_6">[0]!현장명_6</definedName>
    <definedName name="현장명_8">[0]!현장명_8</definedName>
    <definedName name="현장사진도" hidden="1">{#N/A,#N/A,FALSE,"전열산출서"}</definedName>
    <definedName name="현장설명">#REF!</definedName>
    <definedName name="현장설명2" hidden="1">{#N/A,#N/A,FALSE,"현장 NCR 분석";#N/A,#N/A,FALSE,"현장품질감사";#N/A,#N/A,FALSE,"현장품질감사"}</definedName>
    <definedName name="현장설명청취보고서">#REF!</definedName>
    <definedName name="현장설명청취보고서_6">[0]!현장설명청취보고서_6</definedName>
    <definedName name="현장설명청취보고서_8">[0]!현장설명청취보고서_8</definedName>
    <definedName name="현재가치">#REF!</definedName>
    <definedName name="현조" hidden="1">#REF!</definedName>
    <definedName name="현지">#REF!</definedName>
    <definedName name="현찰계약금">#N/A</definedName>
    <definedName name="현천기자재비">#REF!</definedName>
    <definedName name="현평">#REF!</definedName>
    <definedName name="협" hidden="1">{#N/A,#N/A,FALSE,"배수2"}</definedName>
    <definedName name="협력" hidden="1">{#N/A,#N/A,FALSE,"포장2"}</definedName>
    <definedName name="협력업체" hidden="1">{#N/A,#N/A,FALSE,"포장2"}</definedName>
    <definedName name="협력업체목록">#REF!</definedName>
    <definedName name="협력업체목록_6">[0]!협력업체목록_6</definedName>
    <definedName name="협력업체목록_8">[0]!협력업체목록_8</definedName>
    <definedName name="협조전" hidden="1">#REF!</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BlankMacro1</definedName>
    <definedName name="형광등32W_1">#REF!</definedName>
    <definedName name="형광등32W_2">#REF!</definedName>
    <definedName name="형광등40W_1">#REF!</definedName>
    <definedName name="형광등40W_2">#REF!</definedName>
    <definedName name="형상">#REF!</definedName>
    <definedName name="형제" hidden="1">{#N/A,#N/A,FALSE,"포장2"}</definedName>
    <definedName name="형틀">#REF!</definedName>
    <definedName name="형틀목공">#REF!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#REF!</definedName>
    <definedName name="호ㄴㅇㄹ" hidden="1">#REF!</definedName>
    <definedName name="호나">BlankMacro1</definedName>
    <definedName name="호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호도R6">#REF!</definedName>
    <definedName name="호도R6경">#REF!</definedName>
    <definedName name="호도R6노">#REF!</definedName>
    <definedName name="호도R6재">#REF!</definedName>
    <definedName name="호도R8경">#REF!</definedName>
    <definedName name="호도R8노">#REF!</definedName>
    <definedName name="호도R8재">#REF!</definedName>
    <definedName name="호라">BlankMacro1</definedName>
    <definedName name="호로">BlankMacro1</definedName>
    <definedName name="호박">#REF!</definedName>
    <definedName name="호사">BlankMacro1</definedName>
    <definedName name="호아">BlankMacro1</definedName>
    <definedName name="호지니">#REF!</definedName>
    <definedName name="호처리시험">#REF!</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BlankMacro1</definedName>
    <definedName name="호헣허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호호">BlankMacro1</definedName>
    <definedName name="호호호" hidden="1">{#N/A,#N/A,FALSE,"명세표"}</definedName>
    <definedName name="호호호호">#REF!</definedName>
    <definedName name="호호호호호호호호호" hidden="1">{#N/A,#N/A,FALSE,"이태원철근"}</definedName>
    <definedName name="호ㅓ" hidden="1">{"'용역비'!$A$4:$C$8"}</definedName>
    <definedName name="호ㅓㄹ">#REF!</definedName>
    <definedName name="호ㅓㄹ허">#REF!</definedName>
    <definedName name="호ㅓㅎㄹ">BlankMacro1</definedName>
    <definedName name="호ㅓㅏ">#REF!</definedName>
    <definedName name="호ㅓㅕㅏ6ㅅ서ㅛㅓ" hidden="1">#REF!</definedName>
    <definedName name="혹ㅎ" hidden="1">{"'용역비'!$A$4:$C$8"}</definedName>
    <definedName name="혼ㄹ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혼ㅇㅀ">#REF!</definedName>
    <definedName name="혿" hidden="1">{#N/A,#N/A,TRUE,"960318-1";#N/A,#N/A,TRUE,"960318-2";#N/A,#N/A,TRUE,"960318-3"}</definedName>
    <definedName name="홀">#REF!</definedName>
    <definedName name="홀로">#REF!</definedName>
    <definedName name="홀ㅇㄴ">#REF!</definedName>
    <definedName name="홈" hidden="1">{#N/A,#N/A,TRUE,"960318-1";#N/A,#N/A,TRUE,"960318-2";#N/A,#N/A,TRUE,"960318-3"}</definedName>
    <definedName name="홈도ㅗ" hidden="1">{#N/A,#N/A,FALSE,"전열산출서"}</definedName>
    <definedName name="홈페이지">#REF!</definedName>
    <definedName name="홉" hidden="1">{#N/A,#N/A,TRUE,"960318-1";#N/A,#N/A,TRUE,"960318-2";#N/A,#N/A,TRUE,"960318-3"}</definedName>
    <definedName name="홋" hidden="1">{#N/A,#N/A,TRUE,"960318-1";#N/A,#N/A,TRUE,"960318-2";#N/A,#N/A,TRUE,"960318-3"}</definedName>
    <definedName name="홍">#REF!</definedName>
    <definedName name="홍단풍">#REF!</definedName>
    <definedName name="홍단풍R10">#REF!</definedName>
    <definedName name="홍단풍R10경">#REF!</definedName>
    <definedName name="홍단풍R10노">#REF!</definedName>
    <definedName name="홍단풍R10재">#REF!</definedName>
    <definedName name="홍ㄹㄴㄷㄱ" hidden="1">#REF!</definedName>
    <definedName name="홍ㅇ호" hidden="1">{"'용역비'!$A$4:$C$8"}</definedName>
    <definedName name="홎" hidden="1">{#N/A,#N/A,TRUE,"960318-1";#N/A,#N/A,TRUE,"960318-2";#N/A,#N/A,TRUE,"960318-3"}</definedName>
    <definedName name="홎ㄴ홓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홏" hidden="1">{#N/A,#N/A,TRUE,"960318-1";#N/A,#N/A,TRUE,"960318-2";#N/A,#N/A,TRUE,"960318-3"}</definedName>
    <definedName name="홓" hidden="1">{#N/A,#N/A,FALSE,"조골재"}</definedName>
    <definedName name="화" hidden="1">{#N/A,#N/A,FALSE,"기안지";#N/A,#N/A,FALSE,"통신지"}</definedName>
    <definedName name="화강석두껍돌">15992</definedName>
    <definedName name="화강석두껍돌100">29319</definedName>
    <definedName name="화강석판석30">53306</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살H0.8">#REF!</definedName>
    <definedName name="화살H0.8경">#REF!</definedName>
    <definedName name="화살H0.8노">#REF!</definedName>
    <definedName name="화살H0.8재">#REF!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원고무교체">#REF!</definedName>
    <definedName name="화재수신반">#REF!</definedName>
    <definedName name="화ㅓㅣ허ㅏ">#REF!</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환">#REF!</definedName>
    <definedName name="환_율">#REF!</definedName>
    <definedName name="환경관련사항">#REF!</definedName>
    <definedName name="환경보전비요율">#REF!</definedName>
    <definedName name="환율">#REF!</definedName>
    <definedName name="환율비">#REF!</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공011">#REF!</definedName>
    <definedName name="황">[0]!황</definedName>
    <definedName name="황동">#REF!</definedName>
    <definedName name="황룡강배수개선사업">#REF!</definedName>
    <definedName name="황룡지구">#REF!</definedName>
    <definedName name="회경">#REF!</definedName>
    <definedName name="회덕산출">#REF!</definedName>
    <definedName name="회사">#REF!</definedName>
    <definedName name="회사분">#REF!</definedName>
    <definedName name="회사분경비">#REF!</definedName>
    <definedName name="회사운반비">#REF!</definedName>
    <definedName name="회사재료">#REF!</definedName>
    <definedName name="회수공수">#REF!</definedName>
    <definedName name="회수년">#REF!</definedName>
    <definedName name="회시1호">#REF!</definedName>
    <definedName name="회시2호">#REF!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재">#REF!</definedName>
    <definedName name="회화R10">#REF!</definedName>
    <definedName name="회화R10경">#REF!</definedName>
    <definedName name="회화R10노">#REF!</definedName>
    <definedName name="회화R10재">#REF!</definedName>
    <definedName name="효">#REF!</definedName>
    <definedName name="효석" hidden="1">{"'Firr(선)'!$AS$1:$AY$62","'Firr(사)'!$AS$1:$AY$62","'Firr(회)'!$AS$1:$AY$62","'Firr(선)'!$L$1:$V$62","'Firr(사)'!$L$1:$V$62","'Firr(회)'!$L$1:$V$62"}</definedName>
    <definedName name="후렉시블전선관">#REF!</definedName>
    <definedName name="후박H2.5">#REF!</definedName>
    <definedName name="후박R6경">#REF!</definedName>
    <definedName name="후박R6노">#REF!</definedName>
    <definedName name="후박R6재">#REF!</definedName>
    <definedName name="후박R7경">#REF!</definedName>
    <definedName name="후박R7노">#REF!</definedName>
    <definedName name="후박R7재">#REF!</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휘발류">#REF!</definedName>
    <definedName name="휘발유">#REF!</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 hidden="1">{#N/A,#N/A,FALSE,"기안지";#N/A,#N/A,FALSE,"통신지"}</definedName>
    <definedName name="흄관400">#REF!</definedName>
    <definedName name="흄관600">#REF!</definedName>
    <definedName name="흄관800">#REF!</definedName>
    <definedName name="흄관단위수량" hidden="1">#REF!</definedName>
    <definedName name="흄관운반" hidden="1">{#N/A,#N/A,FALSE,"포장단가"}</definedName>
    <definedName name="흙막이및토공사견적대비표">#REF!</definedName>
    <definedName name="흙막이및토공사견적대비표_6">[0]!흙막이및토공사견적대비표_6</definedName>
    <definedName name="흙막이및토공사견적대비표_8">[0]!흙막이및토공사견적대비표_8</definedName>
    <definedName name="흙빼기노무">#REF!</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희선">#REF!,#REF!,#REF!,#REF!,#REF!,#REF!,#REF!,#REF!,#REF!,#REF!,#REF!,#REF!,#REF!,#REF!,#REF!,#REF!,#REF!,#REF!,#REF!</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노">#REF!</definedName>
    <definedName name="히재">#REF!</definedName>
    <definedName name="히팅케이블">#REF!</definedName>
    <definedName name="히ㅏㅓㅏㅚㅏ">#REF!</definedName>
    <definedName name="ㅏ">#N/A</definedName>
    <definedName name="ㅏ_1" hidden="1">{#N/A,#N/A,FALSE,"운반시간"}</definedName>
    <definedName name="ㅏ_8">#REF!</definedName>
    <definedName name="ㅏ1" hidden="1">#REF!</definedName>
    <definedName name="ㅏ271">#REF!</definedName>
    <definedName name="ㅏ30">#REF!</definedName>
    <definedName name="ㅏ776">#REF!</definedName>
    <definedName name="ㅏ96">#REF!</definedName>
    <definedName name="ㅏ눞ㄴ">#REF!</definedName>
    <definedName name="ㅏ셔ㅏ셔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ㅇㄹ너ㅑ">#REF!</definedName>
    <definedName name="ㅏㅇㄹ너ㅑ_8">#REF!</definedName>
    <definedName name="ㅏ아아아앙" hidden="1">{#N/A,#N/A,FALSE,"운반시간"}</definedName>
    <definedName name="ㅏ얼">#REF!</definedName>
    <definedName name="ㅏ얼_8">#REF!</definedName>
    <definedName name="ㅏ커">#REF!</definedName>
    <definedName name="ㅏ커_8">#REF!</definedName>
    <definedName name="ㅏㅎ">#REF!</definedName>
    <definedName name="ㅏㅎ러ㅗ허ㅗ" hidden="1">#REF!</definedName>
    <definedName name="ㅏ하ㅕ">#REF!</definedName>
    <definedName name="ㅏㅏ">BlankMacro1</definedName>
    <definedName name="ㅏㅏㅇ라너">#REF!</definedName>
    <definedName name="ㅏㅏㅇ라너_8">#REF!</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셔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{"'도면'!$G$62:$H$63","'도면'!$G$62:$H$63"}</definedName>
    <definedName name="ㅏㅏㅏㅏㅏ">#REF!</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{#N/A,#N/A,FALSE,"구조2"}</definedName>
    <definedName name="ㅏㅓ하" hidden="1">{#N/A,#N/A,TRUE,"토적및재료집계";#N/A,#N/A,TRUE,"토적및재료집계";#N/A,#N/A,TRUE,"단위량"}</definedName>
    <definedName name="ㅏㅓㅏ" hidden="1">{#N/A,#N/A,FALSE,"물가변동 (2)";#N/A,#N/A,FALSE,"공사비";#N/A,#N/A,FALSE,"사급";#N/A,#N/A,FALSE,"도급집계";#N/A,#N/A,FALSE,"재료비";#N/A,#N/A,FALSE,"노무비";#N/A,#N/A,FALSE,"경비"}</definedName>
    <definedName name="ㅏㅓㅏㅓ" hidden="1">{#N/A,#N/A,FALSE,"2~8번"}</definedName>
    <definedName name="ㅏㅓㅓㅛㅑ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ㅗㅗ" hidden="1">#REF!</definedName>
    <definedName name="ㅏㅓㅘㅗ" hidden="1">#REF!</definedName>
    <definedName name="ㅏㅕ라ㅕ" hidden="1">#REF!</definedName>
    <definedName name="ㅏㅕㅛㅏㄱㄹㅇ" hidden="1">#REF!</definedName>
    <definedName name="ㅏㅗ">[0]!BlankMacro1</definedName>
    <definedName name="ㅏㅗ하ㅓ호" hidden="1">#REF!</definedName>
    <definedName name="ㅏㅘㅓ" hidden="1">#REF!</definedName>
    <definedName name="ㅏㅜ민얼" hidden="1">{#N/A,#N/A,FALSE,"2~8번"}</definedName>
    <definedName name="ㅏㅢ">[0]!BlankMacro1</definedName>
    <definedName name="ㅏㅣㅇ널">#REF!</definedName>
    <definedName name="ㅏㅣㅇ널_8">#REF!</definedName>
    <definedName name="ㅐ" hidden="1">#REF!</definedName>
    <definedName name="ㅐ15">#REF!</definedName>
    <definedName name="ㅐ520">#REF!</definedName>
    <definedName name="ㅐOOOO" hidden="1">{"'도면'!$G$62:$H$63","'도면'!$G$62:$H$63"}</definedName>
    <definedName name="ㅐㅏ">[0]!BlankMacro1</definedName>
    <definedName name="ㅐㅐ">#REF!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ㅣ">#REF!</definedName>
    <definedName name="ㅐㅐㅣㅣ">#REF!</definedName>
    <definedName name="ㅐㅐㅣㅣㅣ">#REF!</definedName>
    <definedName name="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ㅓ" hidden="1">{#N/A,#N/A,FALSE,"운반시간"}</definedName>
    <definedName name="ㅐㅔ" hidden="1">#REF!</definedName>
    <definedName name="ㅐㅕㅛㅗㅍ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ㅗㅅ">#REF!</definedName>
    <definedName name="ㅑ" hidden="1">{#N/A,#N/A,FALSE,"조골재"}</definedName>
    <definedName name="ㅑ_1" hidden="1">{#N/A,#N/A,FALSE,"조골재"}</definedName>
    <definedName name="ㅑ110">#REF!</definedName>
    <definedName name="ㅑ13">#REF!</definedName>
    <definedName name="ㅑ러ㅑ">#REF!</definedName>
    <definedName name="ㅑ러ㅑ_8">#REF!</definedName>
    <definedName name="ㅑㅏ">#REF!</definedName>
    <definedName name="ㅑㅏㅏ">#REF!</definedName>
    <definedName name="ㅑㅏㅏㅏ">#REF!</definedName>
    <definedName name="ㅑㅐㅏㅓ">#REF!</definedName>
    <definedName name="ㅑㅐ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 hidden="1">{"'용역비'!$A$4:$C$8"}</definedName>
    <definedName name="ㅑㅑㅏ">#REF!</definedName>
    <definedName name="ㅑㅑㅑ" hidden="1">{"'용역비'!$A$4:$C$8"}</definedName>
    <definedName name="ㅑㅑㅑㅏ">#REF!</definedName>
    <definedName name="ㅑㅑㅑㅑㅑ" hidden="1">{"'용역비'!$A$4:$C$8"}</definedName>
    <definedName name="ㅑㅑㅑㅑㅑㅑ" hidden="1">{"'용역비'!$A$4:$C$8"}</definedName>
    <definedName name="ㅑㅓ" hidden="1">{#N/A,#N/A,FALSE,"단가표지"}</definedName>
    <definedName name="ㅑㅕ" hidden="1">{#N/A,#N/A,FALSE,"이정표"}</definedName>
    <definedName name="ㅑㅕㅕ" hidden="1">{"'용역비'!$A$4:$C$8"}</definedName>
    <definedName name="ㅑㅕㅛ">#REF!</definedName>
    <definedName name="ㅑㅣㅑ히">#REF!</definedName>
    <definedName name="ㅑㅣㅛ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437">#REF!</definedName>
    <definedName name="ㅓ7" hidden="1">{#N/A,#N/A,FALSE,"단가표지"}</definedName>
    <definedName name="ㅓ7_1" hidden="1">{#N/A,#N/A,FALSE,"단가표지"}</definedName>
    <definedName name="ㅓ89">#REF!</definedName>
    <definedName name="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라ㅏ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라ㅣㅁㅇ">BlankMacro1</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어어어어" hidden="1">{#N/A,#N/A,FALSE,"이태원철근"}</definedName>
    <definedName name="ㅓ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[0]!BlankMacro1</definedName>
    <definedName name="ㅓㅎ러ㅗ" hidden="1">#REF!</definedName>
    <definedName name="ㅓㅎ러ㅗㅗㅎㄹ" hidden="1">#REF!</definedName>
    <definedName name="ㅓㅎ로ㅓㅎㄹ" hidden="1">#REF!</definedName>
    <definedName name="ㅓ헐호ㅓ" hidden="1">#REF!</definedName>
    <definedName name="ㅓ헣로ㅓㅗ러" hidden="1">#REF!</definedName>
    <definedName name="ㅓ호ㅓㄹ호ㅓ" hidden="1">#REF!</definedName>
    <definedName name="ㅓ호ㅓㅎ" hidden="1">#REF!</definedName>
    <definedName name="ㅓ호ㅓㅎ러" hidden="1">#REF!</definedName>
    <definedName name="ㅓㅏ" hidden="1">{#N/A,#N/A,FALSE,"골재소요량";#N/A,#N/A,FALSE,"골재소요량"}</definedName>
    <definedName name="ㅓㅏㅅㅈ나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ㅏㅣ">BLCH</definedName>
    <definedName name="ㅓㅏㅏㅣ_6">NA()</definedName>
    <definedName name="ㅓㅏㅏㅣ_8">NA()</definedName>
    <definedName name="ㅓㅏㅓ" hidden="1">{#N/A,#N/A,FALSE,"조골재"}</definedName>
    <definedName name="ㅓㅏㅓ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ㅐㅔㅑ햐ㅛㅕ" hidden="1">{"'용역비'!$A$4:$C$8"}</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hidden="1">{#N/A,#N/A,FALSE,"2~8번"}</definedName>
    <definedName name="ㅓㅓㅓㅓㅓㅓ">[0]!BlankMacro1</definedName>
    <definedName name="ㅓㅓㅓㅓㅓㅓㅓ">[0]!BlankMacro1</definedName>
    <definedName name="ㅓㅓㅓㅓㅓㅓㅓㅓㅓ" hidden="1">{#N/A,#N/A,FALSE,"조골재"}</definedName>
    <definedName name="ㅓㅓㅓ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ㅕ">#REF!</definedName>
    <definedName name="ㅓㅗ" hidden="1">{#N/A,"수불부",FALSE,"사급자재수불서";#N/A,"수불부",FALSE,"사급자재수불서"}</definedName>
    <definedName name="ㅓㅗㄴ로">#REF!</definedName>
    <definedName name="ㅓㅗ허">#REF!</definedName>
    <definedName name="ㅓㅗㅓ" hidden="1">{#N/A,#N/A,FALSE,"2~8번"}</definedName>
    <definedName name="ㅓㅗㅕ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ㅛ">BlankMacro1</definedName>
    <definedName name="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ㅘㅗㅓ" hidden="1">#REF!</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ㅈㄱ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ㅈㄷㅈ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ㅛㅓ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ㅣ">#REF!</definedName>
    <definedName name="ㅓㅣ망래ㅑ">#REF!</definedName>
    <definedName name="ㅓㅣㅏㅗㅓㅣㅏㅓㅗ" hidden="1">#REF!</definedName>
    <definedName name="ㅔ" hidden="1">{#N/A,#N/A,FALSE,"골재소요량";#N/A,#N/A,FALSE,"골재소요량"}</definedName>
    <definedName name="ㅔ19">#REF!</definedName>
    <definedName name="ㅔ3" hidden="1">{#N/A,#N/A,FALSE,"배수1"}</definedName>
    <definedName name="ㅔㅁ" hidden="1">#REF!</definedName>
    <definedName name="ㅔㅐ" hidden="1">#REF!</definedName>
    <definedName name="ㅔㅐㅑ">#REF!</definedName>
    <definedName name="ㅔㅐㅑㅕ">BlankMacro1</definedName>
    <definedName name="ㅔㅐㅔ" hidden="1">{#N/A,"수불부",FALSE,"사급자재수불서";#N/A,"수불부",FALSE,"사급자재수불서"}</definedName>
    <definedName name="ㅔㅑㅕㅙㅑ">#REF!</definedName>
    <definedName name="ㅔㅓ" hidden="1">{#N/A,#N/A,FALSE,"조골재"}</definedName>
    <definedName name="ㅔㅔ">#REF!</definedName>
    <definedName name="ㅔㅔㅔ">#REF!</definedName>
    <definedName name="ㅔㅔㅔㅔ" hidden="1">{#N/A,#N/A,FALSE,"도급대비시행율";#N/A,#N/A,FALSE,"결의서";#N/A,#N/A,FALSE,"내역서";#N/A,#N/A,FALSE,"도급예상"}</definedName>
    <definedName name="ㅔㅔㅔㅔㅔ" hidden="1">#REF!</definedName>
    <definedName name="ㅔㅔㅔㅔㅔㅔ" hidden="1">{"'도면'!$G$62:$H$63","'도면'!$G$62:$H$63"}</definedName>
    <definedName name="ㅔㅣ" hidden="1">{"'용역비'!$A$4:$C$8"}</definedName>
    <definedName name="ㅕ" hidden="1">#REF!</definedName>
    <definedName name="ㅕ168">#REF!</definedName>
    <definedName name="ㅕ422">#REF!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다ㅣㅕㅕ다ㅕㅕ닷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ㄷ쇼ㅏ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ㅛㅕ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hidden="1">#REF!</definedName>
    <definedName name="ㅕㅑㅐㅐ댜ㅛㅅ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ㅐㅔ" hidden="1">#REF!</definedName>
    <definedName name="ㅕㅑㅛㅛㅛ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ㅓ">#REF!</definedName>
    <definedName name="ㅕㅓㅡ">#REF!</definedName>
    <definedName name="ㅕㅓㅡㅡ">#REF!</definedName>
    <definedName name="ㅕㅕ">#REF!</definedName>
    <definedName name="ㅕㅕㅕ" hidden="1">#REF!</definedName>
    <definedName name="ㅕㅕㅕㅕㅕㅕㅕㅕㅕㅕㅕㅕㅕㅕㅛ">BlankMacro1</definedName>
    <definedName name="ㅕㅛ" hidden="1">{#N/A,#N/A,FALSE,"전력간선"}</definedName>
    <definedName name="ㅕㅛㅅ">#REF!</definedName>
    <definedName name="ㅕ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ㅏㄷ사ㅕ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ㅓㅎ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ㅕㅛㅣㅏ툐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#REF!</definedName>
    <definedName name="ㅗ1">#REF!</definedName>
    <definedName name="ㅗ1019">#REF!</definedName>
    <definedName name="ㅗ129">#REF!</definedName>
    <definedName name="ㅗ2">#REF!</definedName>
    <definedName name="ㅗ3">#REF!</definedName>
    <definedName name="ㅗ315">#REF!</definedName>
    <definedName name="ㅗ3ㄷ5ㅗㅗ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4">#REF!</definedName>
    <definedName name="ㅗ415">#REF!</definedName>
    <definedName name="ㅗ461">#REF!</definedName>
    <definedName name="ㅗ5">#REF!</definedName>
    <definedName name="ㅗ7254">#REF!</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올ㅇ" hidden="1">#REF!</definedName>
    <definedName name="ㅗㄹ옿ㅎㄹ" hidden="1">#REF!</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ㅀ">#REF!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솏" hidden="1">#REF!</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호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ㅇ">#REF!</definedName>
    <definedName name="ㅗ오">#REF!</definedName>
    <definedName name="ㅗㅈ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ㅌㅇㅌ">#REF!</definedName>
    <definedName name="ㅗㅎ">[0]!BlankMacro1</definedName>
    <definedName name="ㅗㅎ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ㄹ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러허" hidden="1">#REF!</definedName>
    <definedName name="ㅗㅎ로오" hidden="1">#REF!</definedName>
    <definedName name="ㅗㅎ롷ㄹ올ㅇ" hidden="1">#REF!</definedName>
    <definedName name="ㅗㅎㅅ" hidden="1">{"'공사부문'!$A$6:$A$32"}</definedName>
    <definedName name="ㅗㅎㅇㅀ" hidden="1">#REF!</definedName>
    <definedName name="ㅗㅎㅇㅁㄹㅇㅎ" hidden="1">{#N/A,"수불부",FALSE,"사급자재수불서";#N/A,"수불부",FALSE,"사급자재수불서"}</definedName>
    <definedName name="ㅗㅎㅎ로" hidden="1">#REF!</definedName>
    <definedName name="ㅗ햐ㅕㄹ혀ㅑ">BlankMacro1</definedName>
    <definedName name="ㅗ허ㅜㅗ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헏ㄷ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호" hidden="1">{#N/A,#N/A,FALSE,"조골재"}</definedName>
    <definedName name="ㅗㅓ" hidden="1">{"'제조(순번)'!$A$386:$A$387","'제조(순번)'!$A$1:$H$399"}</definedName>
    <definedName name="ㅗㅓㅅ됴ㅑㅏ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ㅏ">#REF!</definedName>
    <definedName name="ㅗㅓㅏㅗ" hidden="1">#REF!</definedName>
    <definedName name="ㅗㅓㅏㅣ">#REF!</definedName>
    <definedName name="ㅗㅓㅓㅏ" hidden="1">#REF!</definedName>
    <definedName name="ㅗㅓㅗ" hidden="1">{#N/A,#N/A,FALSE,"골재소요량";#N/A,#N/A,FALSE,"골재소요량"}</definedName>
    <definedName name="ㅗㅕ" hidden="1">{#N/A,#N/A,FALSE,"배수2"}</definedName>
    <definedName name="ㅗㅗ" hidden="1">{#N/A,#N/A,FALSE,"명세표"}</definedName>
    <definedName name="ㅗㅗㄹ" hidden="1">#REF!</definedName>
    <definedName name="ㅗㅗ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ㅗ">#REF!</definedName>
    <definedName name="ㅗㅗㅜㅜ" hidden="1">{#N/A,#N/A,FALSE,"조골재"}</definedName>
    <definedName name="ㅗㅗㅜㅜㅜㅜ" hidden="1">{#N/A,#N/A,FALSE,"운반시간"}</definedName>
    <definedName name="ㅗㅘ">#REF!</definedName>
    <definedName name="ㅗㅛㄱ">BlankMacro1</definedName>
    <definedName name="ㅗㅜㅗㅜㅗㅜ" hidden="1">{#N/A,#N/A,FALSE,"운반시간"}</definedName>
    <definedName name="ㅗㅜㅗㅜㅗㅜㅗㅗㅗㅗ" hidden="1">{#N/A,#N/A,FALSE,"조골재"}</definedName>
    <definedName name="ㅗㅜㅗㅜㅗㅜㅗㅜㅗㅜ" hidden="1">{#N/A,#N/A,FALSE,"운반시간"}</definedName>
    <definedName name="ㅘ">#REF!</definedName>
    <definedName name="ㅘ여ㅛ타숀ㅡㅜㅊ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ㅘㅏㅏㅓㄴㅇㅁ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ㅘㅏㅏㅓ허" hidden="1">#REF!</definedName>
    <definedName name="ㅘㅓ" hidden="1">{#N/A,#N/A,FALSE,"운반시간"}</definedName>
    <definedName name="ㅘㅗ허ㅎ" hidden="1">#REF!</definedName>
    <definedName name="ㅘㅣㅗ하ㅓㅣ호" hidden="1">#REF!</definedName>
    <definedName name="ㅚㅏ">#REF!</definedName>
    <definedName name="ㅛ" hidden="1">{"'용역비'!$A$4:$C$8"}</definedName>
    <definedName name="ㅛㄱ5ㅗㅁ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ㄱㄷㅎㄹㅇ">#REF!</definedName>
    <definedName name="ㅛㄱ쇼">#REF!</definedName>
    <definedName name="ㅛ겨ㅐ갸ㅛ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덛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뎌ㅐ됴ㅐㅕ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ㅅ" hidden="1">{#N/A,#N/A,FALSE,"속도"}</definedName>
    <definedName name="ㅛㅅㄱ">#REF!</definedName>
    <definedName name="ㅛ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서쇼ㅗ더" hidden="1">{"'용역비'!$A$4:$C$8"}</definedName>
    <definedName name="ㅛ섣쇼ㅓ쇼ㅓ" hidden="1">{"'용역비'!$A$4:$C$8"}</definedName>
    <definedName name="ㅛ셧">#REF!</definedName>
    <definedName name="ㅛㅈ거ㅏ쇼ㅏ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ㅈㅅ" hidden="1">{#N/A,#N/A,FALSE,"골재소요량";#N/A,#N/A,FALSE,"골재소요량"}</definedName>
    <definedName name="ㅛㅈ섲ㄷㅅ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ㅎ" hidden="1">{#N/A,#N/A,FALSE,"전력간선"}</definedName>
    <definedName name="ㅛㅏㅑ셔ㅏㅣ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ㅅ샫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ㅐ" hidden="1">{#N/A,#N/A,FALSE,"구조1"}</definedName>
    <definedName name="ㅛㅑㅐ교ㅐ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ㅓㅛㅛㅓㅛㅓ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ㄷ사ㅓ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ㅈ서ㅏ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ㅗ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ㅡㅕㅛ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ㅑ" hidden="1">#REF!</definedName>
    <definedName name="ㅛㅕㅑㅏ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ㅛㅕㅛㅕ" hidden="1">#REF!</definedName>
    <definedName name="ㅛㅗ">#REF!</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ㅗ" hidden="1">#REF!</definedName>
    <definedName name="ㅛㅗㅜ">#REF!</definedName>
    <definedName name="ㅛㅛ" hidden="1">{"'용역비'!$A$4:$C$8"}</definedName>
    <definedName name="ㅛㅛㅕㅕㅛㅕㅅ">BlankMacro1</definedName>
    <definedName name="ㅛㅛ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{"'용역비'!$A$4:$C$8"}</definedName>
    <definedName name="ㅛㅛㅛㅛ" hidden="1">#REF!</definedName>
    <definedName name="ㅛㅛㅛㅛㅛ">BlankMacro1</definedName>
    <definedName name="ㅛㅛㅛㅛㅛㅛㅛㅛㅛㅛㅛㅛㅛㅛㅛㅛㅛㅛㅛㅛㅛㅛㅛㅛㅛㅛㅛㅛㅛㅛㅛㅛㅛㅛㅛㅛㅛㅛㅛ">#REF!</definedName>
    <definedName name="ㅜ" hidden="1">#REF!</definedName>
    <definedName name="ㅜ_1" hidden="1">{#N/A,#N/A,FALSE,"조골재"}</definedName>
    <definedName name="ㅜㅁㄴ아ㅑ" hidden="1">{#N/A,#N/A,FALSE,"단가표지"}</definedName>
    <definedName name="ㅜ소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아ㅏ후" hidden="1">{#N/A,#N/A,FALSE,"골재소요량";#N/A,#N/A,FALSE,"골재소요량"}</definedName>
    <definedName name="ㅜㅎㄹ" hidden="1">{#N/A,#N/A,FALSE,"부대2"}</definedName>
    <definedName name="ㅜㅗㅗ" hidden="1">{#N/A,#N/A,FALSE,"2~8번"}</definedName>
    <definedName name="ㅜㅗㅜㅜㅜㅜㅜㅜㅜㅜㅜ" hidden="1">{#N/A,#N/A,FALSE,"2~8번"}</definedName>
    <definedName name="ㅜㅜ">BlankMacro1</definedName>
    <definedName name="ㅜㅜㅜ">ErrorHandler_1</definedName>
    <definedName name="ㅜㅜㅜㅜ" hidden="1">{"'도면'!$G$62:$H$63","'도면'!$G$62:$H$63"}</definedName>
    <definedName name="ㅜㅜㅜㅜㅜ">BLCH</definedName>
    <definedName name="ㅜㅜㅜㅜㅜㅜ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ㅜㅜㅜㅜㅜㅜㅜ" hidden="1">{#N/A,#N/A,FALSE,"조골재"}</definedName>
    <definedName name="ㅜㅜㅜㅜㅜㅜㅜㅜㅜㅜㅜ" hidden="1">{#N/A,#N/A,FALSE,"조골재"}</definedName>
    <definedName name="ㅜㅠ" hidden="1">{#N/A,#N/A,FALSE,"토공2"}</definedName>
    <definedName name="ㅜㅠㅊ퓨ㅜ" hidden="1">#REF!</definedName>
    <definedName name="ㅜㅠㅍ" hidden="1">{#N/A,#N/A,FALSE,"전력간선"}</definedName>
    <definedName name="ㅜㅠㅓ.허">#REF!</definedName>
    <definedName name="ㅝ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 hidden="1">#REF!</definedName>
    <definedName name="ㅠ1">#REF!</definedName>
    <definedName name="ㅠ10">#REF!</definedName>
    <definedName name="ㅠ11">#REF!</definedName>
    <definedName name="ㅠ131">#REF!</definedName>
    <definedName name="ㅠ2">#REF!</definedName>
    <definedName name="ㅠ3">#REF!</definedName>
    <definedName name="ㅠ4">#REF!</definedName>
    <definedName name="ㅠ5">#REF!</definedName>
    <definedName name="ㅠ6">#REF!</definedName>
    <definedName name="ㅠ61">#REF!</definedName>
    <definedName name="ㅠ7">#REF!</definedName>
    <definedName name="ㅠ8">#REF!</definedName>
    <definedName name="ㅠ9">#REF!</definedName>
    <definedName name="ㅠㄱ" hidden="1">{"'용역비'!$A$4:$C$8"}</definedName>
    <definedName name="ㅠㄴㅀㅎ" hidden="1">#REF!</definedName>
    <definedName name="ㅠㅁㄹㅇㄹ" hidden="1">#REF!</definedName>
    <definedName name="ㅠ뮤ㅐ"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ㅂ" hidden="1">#REF!</definedName>
    <definedName name="ㅠㅓㅏ">#REF!</definedName>
    <definedName name="ㅠ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ㅜ쵸ㅕ">#REF!</definedName>
    <definedName name="ㅠㅜ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hidden="1">#REF!</definedName>
    <definedName name="ㅡ_1" hidden="1">{#N/A,#N/A,FALSE,"2~8번"}</definedName>
    <definedName name="ㅡ_8">#REF!</definedName>
    <definedName name="ㅡ22">#REF!</definedName>
    <definedName name="ㅡ5">#REF!</definedName>
    <definedName name="ㅡㅏ" hidden="1">{#N/A,#N/A,FALSE,"단가표지"}</definedName>
    <definedName name="ㅡㅏㅑㅓ">BlankMacro1</definedName>
    <definedName name="ㅡㅐㅎ">#REF!</definedName>
    <definedName name="ㅡㅡ">#REF!</definedName>
    <definedName name="ㅡㅡ_8">#REF!</definedName>
    <definedName name="ㅡㅡㅡ">#REF!</definedName>
    <definedName name="ㅡㅡㅡㅡㅡ">#REF!,#REF!</definedName>
    <definedName name="ㅢㅏ">[0]!BlankMacro1</definedName>
    <definedName name="ㅢㅏㅇ너라ㅓ" hidden="1">{#N/A,#N/A,FALSE,"운반시간"}</definedName>
    <definedName name="ㅣ">#REF!</definedName>
    <definedName name="ㅣ_8">#REF!</definedName>
    <definedName name="ㅣ1413">#REF!</definedName>
    <definedName name="ㅣ1413_8">#REF!</definedName>
    <definedName name="ㅣ1517">#REF!</definedName>
    <definedName name="ㅣ1549">#REF!</definedName>
    <definedName name="ㅣ16">#REF!</definedName>
    <definedName name="ㅣ275">#REF!</definedName>
    <definedName name="ㅣ618">#REF!</definedName>
    <definedName name="ㅣ81">#REF!</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ㅏ" hidden="1">#REF!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ㅏㅑㅓㅘㅐ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ㅚㅗㅓ" hidden="1">#REF!</definedName>
    <definedName name="ㅣㅑㅁ어리" hidden="1">{#N/A,#N/A,FALSE,"조골재"}</definedName>
    <definedName name="ㅣㅑ엄리먼ㅇㄹ" hidden="1">{#N/A,#N/A,FALSE,"조골재"}</definedName>
    <definedName name="ㅣㅑㅑ" hidden="1">{#VALUE!,#VALUE!,TRUE,"단가표지"}</definedName>
    <definedName name="ㅣㅑㅕㅗ" hidden="1">#REF!</definedName>
    <definedName name="ㅣㅑㅕㅛ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ㅓㅏ" hidden="1">{#N/A,#N/A,FALSE,"전력간선"}</definedName>
    <definedName name="ㅣㅓㅘㅣ" hidden="1">#REF!</definedName>
    <definedName name="ㅣㅗㄾ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ㅛ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[0]!BlankMacro1</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BlankMacro1</definedName>
    <definedName name="ㅣㅣㅣㅣㅣ">#REF!</definedName>
    <definedName name="ㅣㅣㅣㅣㅣㅣ">#REF!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211" l="1"/>
  <c r="I26" i="211"/>
  <c r="M17" i="211" l="1"/>
  <c r="K17" i="211"/>
  <c r="M26" i="211"/>
  <c r="K26" i="211"/>
  <c r="M58" i="211"/>
  <c r="I58" i="211"/>
  <c r="K69" i="211"/>
  <c r="M69" i="211"/>
  <c r="I69" i="211"/>
  <c r="O17" i="211" l="1"/>
  <c r="O26" i="211"/>
  <c r="K58" i="211"/>
  <c r="O58" i="211"/>
  <c r="O69" i="211"/>
  <c r="G82" i="211" l="1"/>
  <c r="E21" i="211"/>
  <c r="E22" i="211"/>
  <c r="E23" i="211"/>
  <c r="E74" i="211"/>
  <c r="K85" i="211"/>
  <c r="G74" i="211"/>
  <c r="G75" i="211"/>
  <c r="G76" i="211"/>
  <c r="G73" i="211"/>
  <c r="G63" i="211"/>
  <c r="G64" i="211"/>
  <c r="G65" i="211"/>
  <c r="G66" i="211"/>
  <c r="G67" i="211"/>
  <c r="G62" i="211"/>
  <c r="J65" i="428"/>
  <c r="J66" i="428"/>
  <c r="J67" i="428"/>
  <c r="J64" i="428"/>
  <c r="J51" i="428"/>
  <c r="G54" i="211" s="1"/>
  <c r="J52" i="428"/>
  <c r="G55" i="211" s="1"/>
  <c r="J53" i="428"/>
  <c r="G56" i="211" s="1"/>
  <c r="J50" i="428"/>
  <c r="G53" i="211" s="1"/>
  <c r="J37" i="428"/>
  <c r="G42" i="211" s="1"/>
  <c r="J38" i="428"/>
  <c r="G43" i="211" s="1"/>
  <c r="J39" i="428"/>
  <c r="G44" i="211" s="1"/>
  <c r="J40" i="428"/>
  <c r="G45" i="211" s="1"/>
  <c r="J26" i="428"/>
  <c r="G31" i="211" s="1"/>
  <c r="J21" i="428"/>
  <c r="G23" i="211" s="1"/>
  <c r="J22" i="428"/>
  <c r="G24" i="211" s="1"/>
  <c r="A16" i="211"/>
  <c r="A25" i="211"/>
  <c r="E9" i="211"/>
  <c r="E10" i="211"/>
  <c r="E11" i="211"/>
  <c r="E12" i="211"/>
  <c r="E13" i="211"/>
  <c r="E31" i="211"/>
  <c r="E32" i="211"/>
  <c r="E33" i="211"/>
  <c r="E35" i="211"/>
  <c r="E36" i="211"/>
  <c r="E37" i="211"/>
  <c r="E38" i="211"/>
  <c r="E39" i="211"/>
  <c r="E40" i="211"/>
  <c r="E41" i="211"/>
  <c r="E42" i="211"/>
  <c r="E43" i="211"/>
  <c r="E44" i="211"/>
  <c r="E45" i="211"/>
  <c r="E46" i="211"/>
  <c r="E47" i="211"/>
  <c r="E48" i="211"/>
  <c r="E49" i="211"/>
  <c r="E50" i="211"/>
  <c r="E51" i="211"/>
  <c r="E53" i="211"/>
  <c r="E54" i="211"/>
  <c r="E55" i="211"/>
  <c r="E56" i="211"/>
  <c r="E62" i="211"/>
  <c r="E63" i="211"/>
  <c r="E64" i="211"/>
  <c r="E65" i="211"/>
  <c r="E66" i="211"/>
  <c r="E67" i="211"/>
  <c r="E75" i="211"/>
  <c r="E76" i="211"/>
  <c r="E82" i="211"/>
  <c r="E16" i="230" s="1"/>
  <c r="E8" i="211"/>
  <c r="F9" i="211"/>
  <c r="F10" i="211"/>
  <c r="F11" i="211"/>
  <c r="F12" i="211"/>
  <c r="F13" i="211"/>
  <c r="F14" i="211"/>
  <c r="F15" i="211"/>
  <c r="F21" i="211"/>
  <c r="F22" i="211"/>
  <c r="F23" i="211"/>
  <c r="F24" i="211"/>
  <c r="F31" i="211"/>
  <c r="F32" i="211"/>
  <c r="F33" i="211"/>
  <c r="F35" i="211"/>
  <c r="F36" i="211"/>
  <c r="F37" i="211"/>
  <c r="F38" i="211"/>
  <c r="F39" i="211"/>
  <c r="F40" i="211"/>
  <c r="F41" i="211"/>
  <c r="F42" i="211"/>
  <c r="F43" i="211"/>
  <c r="F44" i="211"/>
  <c r="F45" i="211"/>
  <c r="F46" i="211"/>
  <c r="F47" i="211"/>
  <c r="F48" i="211"/>
  <c r="F49" i="211"/>
  <c r="F50" i="211"/>
  <c r="F51" i="211"/>
  <c r="F53" i="211"/>
  <c r="F54" i="211"/>
  <c r="F55" i="211"/>
  <c r="F56" i="211"/>
  <c r="F62" i="211"/>
  <c r="F63" i="211"/>
  <c r="F64" i="211"/>
  <c r="F65" i="211"/>
  <c r="F66" i="211"/>
  <c r="F67" i="211"/>
  <c r="F73" i="211"/>
  <c r="F74" i="211"/>
  <c r="F75" i="211"/>
  <c r="F76" i="211"/>
  <c r="F82" i="211"/>
  <c r="F8" i="211"/>
  <c r="B37" i="211"/>
  <c r="D37" i="211"/>
  <c r="B38" i="211"/>
  <c r="D38" i="211"/>
  <c r="B39" i="211"/>
  <c r="D39" i="211"/>
  <c r="B40" i="211"/>
  <c r="D40" i="211"/>
  <c r="B41" i="211"/>
  <c r="D41" i="211"/>
  <c r="B42" i="211"/>
  <c r="D42" i="211"/>
  <c r="B43" i="211"/>
  <c r="D43" i="211"/>
  <c r="B44" i="211"/>
  <c r="D44" i="211"/>
  <c r="B45" i="211"/>
  <c r="D45" i="211"/>
  <c r="B46" i="211"/>
  <c r="D46" i="211"/>
  <c r="B47" i="211"/>
  <c r="D47" i="211"/>
  <c r="B48" i="211"/>
  <c r="D48" i="211"/>
  <c r="B49" i="211"/>
  <c r="D49" i="211"/>
  <c r="B50" i="211"/>
  <c r="D50" i="211"/>
  <c r="B51" i="211"/>
  <c r="D51" i="211"/>
  <c r="B52" i="211"/>
  <c r="D52" i="211"/>
  <c r="A52" i="211" s="1"/>
  <c r="B53" i="211"/>
  <c r="D53" i="211"/>
  <c r="B54" i="211"/>
  <c r="D54" i="211"/>
  <c r="B55" i="211"/>
  <c r="D55" i="211"/>
  <c r="B56" i="211"/>
  <c r="D56" i="211"/>
  <c r="B57" i="211"/>
  <c r="A57" i="211"/>
  <c r="B61" i="211"/>
  <c r="B10" i="230" s="1"/>
  <c r="D61" i="211"/>
  <c r="A61" i="211" s="1"/>
  <c r="B62" i="211"/>
  <c r="D62" i="211"/>
  <c r="B63" i="211"/>
  <c r="D63" i="211"/>
  <c r="B64" i="211"/>
  <c r="D64" i="211"/>
  <c r="B65" i="211"/>
  <c r="D65" i="211"/>
  <c r="B66" i="211"/>
  <c r="D66" i="211"/>
  <c r="B67" i="211"/>
  <c r="D67" i="211"/>
  <c r="B68" i="211"/>
  <c r="A68" i="211"/>
  <c r="B72" i="211"/>
  <c r="B15" i="230" s="1"/>
  <c r="D72" i="211"/>
  <c r="A72" i="211" s="1"/>
  <c r="B73" i="211"/>
  <c r="D73" i="211"/>
  <c r="B74" i="211"/>
  <c r="D74" i="211"/>
  <c r="B75" i="211"/>
  <c r="D75" i="211"/>
  <c r="B76" i="211"/>
  <c r="D76" i="211"/>
  <c r="B82" i="211"/>
  <c r="B16" i="230" s="1"/>
  <c r="D82" i="211"/>
  <c r="D16" i="230" s="1"/>
  <c r="A84" i="211"/>
  <c r="B8" i="211"/>
  <c r="D8" i="211"/>
  <c r="B9" i="211"/>
  <c r="D9" i="211"/>
  <c r="B10" i="211"/>
  <c r="D10" i="211"/>
  <c r="B11" i="211"/>
  <c r="D11" i="211"/>
  <c r="B12" i="211"/>
  <c r="D12" i="211"/>
  <c r="B13" i="211"/>
  <c r="D13" i="211"/>
  <c r="B14" i="211"/>
  <c r="D14" i="211"/>
  <c r="A14" i="211" s="1"/>
  <c r="B15" i="211"/>
  <c r="D15" i="211"/>
  <c r="A15" i="211" s="1"/>
  <c r="B16" i="211"/>
  <c r="B20" i="211"/>
  <c r="B8" i="230" s="1"/>
  <c r="D20" i="211"/>
  <c r="A20" i="211" s="1"/>
  <c r="B21" i="211"/>
  <c r="D21" i="211"/>
  <c r="B22" i="211"/>
  <c r="D22" i="211"/>
  <c r="B23" i="211"/>
  <c r="D23" i="211"/>
  <c r="B24" i="211"/>
  <c r="D24" i="211"/>
  <c r="A24" i="211" s="1"/>
  <c r="B25" i="211"/>
  <c r="B29" i="211"/>
  <c r="B9" i="230" s="1"/>
  <c r="D29" i="211"/>
  <c r="A29" i="211" s="1"/>
  <c r="B30" i="211"/>
  <c r="D30" i="211"/>
  <c r="A30" i="211" s="1"/>
  <c r="B31" i="211"/>
  <c r="D31" i="211"/>
  <c r="B32" i="211"/>
  <c r="D32" i="211"/>
  <c r="B33" i="211"/>
  <c r="D33" i="211"/>
  <c r="B34" i="211"/>
  <c r="D34" i="211"/>
  <c r="A34" i="211" s="1"/>
  <c r="B35" i="211"/>
  <c r="D35" i="211"/>
  <c r="B36" i="211"/>
  <c r="D36" i="211"/>
  <c r="H69" i="428"/>
  <c r="H68" i="428" s="1"/>
  <c r="H61" i="428"/>
  <c r="J61" i="428" s="1"/>
  <c r="H60" i="428"/>
  <c r="J60" i="428" s="1"/>
  <c r="H59" i="428"/>
  <c r="J59" i="428" s="1"/>
  <c r="H58" i="428"/>
  <c r="J58" i="428" s="1"/>
  <c r="H57" i="428"/>
  <c r="J57" i="428" s="1"/>
  <c r="H56" i="428"/>
  <c r="J56" i="428" s="1"/>
  <c r="H48" i="428"/>
  <c r="J48" i="428" s="1"/>
  <c r="G51" i="211" s="1"/>
  <c r="H47" i="428"/>
  <c r="J47" i="428" s="1"/>
  <c r="G50" i="211" s="1"/>
  <c r="H46" i="428"/>
  <c r="J46" i="428" s="1"/>
  <c r="G49" i="211" s="1"/>
  <c r="H44" i="428"/>
  <c r="J44" i="428" s="1"/>
  <c r="G48" i="211" s="1"/>
  <c r="H42" i="428"/>
  <c r="J42" i="428" s="1"/>
  <c r="G47" i="211" s="1"/>
  <c r="H41" i="428"/>
  <c r="J41" i="428" s="1"/>
  <c r="G46" i="211" s="1"/>
  <c r="H36" i="428"/>
  <c r="J36" i="428" s="1"/>
  <c r="G41" i="211" s="1"/>
  <c r="H35" i="428"/>
  <c r="J35" i="428" s="1"/>
  <c r="G40" i="211" s="1"/>
  <c r="H34" i="428"/>
  <c r="J34" i="428" s="1"/>
  <c r="G39" i="211" s="1"/>
  <c r="H33" i="428"/>
  <c r="J33" i="428" s="1"/>
  <c r="G38" i="211" s="1"/>
  <c r="H32" i="428"/>
  <c r="J32" i="428" s="1"/>
  <c r="G37" i="211" s="1"/>
  <c r="H31" i="428"/>
  <c r="J31" i="428" s="1"/>
  <c r="G36" i="211" s="1"/>
  <c r="H30" i="428"/>
  <c r="J30" i="428" s="1"/>
  <c r="G35" i="211" s="1"/>
  <c r="H28" i="428"/>
  <c r="J28" i="428" s="1"/>
  <c r="G33" i="211" s="1"/>
  <c r="H27" i="428"/>
  <c r="J27" i="428" s="1"/>
  <c r="G32" i="211" s="1"/>
  <c r="H20" i="428"/>
  <c r="J20" i="428" s="1"/>
  <c r="G22" i="211" s="1"/>
  <c r="H19" i="428"/>
  <c r="J19" i="428" s="1"/>
  <c r="G21" i="211" s="1"/>
  <c r="H7" i="428"/>
  <c r="H14" i="428" s="1"/>
  <c r="D9" i="230" l="1"/>
  <c r="D10" i="230"/>
  <c r="D15" i="230"/>
  <c r="D8" i="230"/>
  <c r="A35" i="211"/>
  <c r="A41" i="211"/>
  <c r="A62" i="211"/>
  <c r="A21" i="211"/>
  <c r="A82" i="211"/>
  <c r="A53" i="211"/>
  <c r="A11" i="211"/>
  <c r="A10" i="211"/>
  <c r="A75" i="211"/>
  <c r="A50" i="211"/>
  <c r="A38" i="211"/>
  <c r="A73" i="211"/>
  <c r="A23" i="211"/>
  <c r="A46" i="211"/>
  <c r="A33" i="211"/>
  <c r="A65" i="211"/>
  <c r="A76" i="211"/>
  <c r="A12" i="211"/>
  <c r="A56" i="211"/>
  <c r="A43" i="211"/>
  <c r="A40" i="211"/>
  <c r="J69" i="428"/>
  <c r="A36" i="211"/>
  <c r="A32" i="211"/>
  <c r="A31" i="211"/>
  <c r="A45" i="211"/>
  <c r="A44" i="211"/>
  <c r="A74" i="211"/>
  <c r="A48" i="211"/>
  <c r="A42" i="211"/>
  <c r="A9" i="211"/>
  <c r="A39" i="211"/>
  <c r="A55" i="211"/>
  <c r="A13" i="211"/>
  <c r="A22" i="211"/>
  <c r="A54" i="211"/>
  <c r="A67" i="211"/>
  <c r="A66" i="211"/>
  <c r="A51" i="211"/>
  <c r="A64" i="211"/>
  <c r="A49" i="211"/>
  <c r="A63" i="211"/>
  <c r="A37" i="211"/>
  <c r="A47" i="211"/>
  <c r="H10" i="428"/>
  <c r="H12" i="428"/>
  <c r="J12" i="428" s="1"/>
  <c r="G11" i="211" s="1"/>
  <c r="H13" i="428"/>
  <c r="D7" i="211"/>
  <c r="D7" i="230" s="1"/>
  <c r="K79" i="211" l="1"/>
  <c r="J11" i="428" l="1"/>
  <c r="G10" i="211" s="1"/>
  <c r="J13" i="428" l="1"/>
  <c r="G12" i="211" s="1"/>
  <c r="J16" i="428"/>
  <c r="G15" i="211" s="1"/>
  <c r="J15" i="428"/>
  <c r="G14" i="211" s="1"/>
  <c r="J7" i="428" l="1"/>
  <c r="G8" i="211" s="1"/>
  <c r="J14" i="428" l="1"/>
  <c r="G13" i="211" s="1"/>
  <c r="B7" i="211"/>
  <c r="B7" i="230" s="1"/>
  <c r="I85" i="211" l="1"/>
  <c r="J10" i="428"/>
  <c r="G9" i="211" s="1"/>
  <c r="I79" i="211" l="1"/>
  <c r="O79" i="211" l="1"/>
  <c r="M79" i="211"/>
  <c r="A13" i="230" l="1"/>
  <c r="O85" i="211" l="1"/>
  <c r="M85" i="211"/>
  <c r="A8" i="211"/>
  <c r="A3" i="428" l="1"/>
  <c r="A4" i="428"/>
  <c r="A5" i="428"/>
  <c r="A6" i="230" l="1"/>
  <c r="A5" i="230"/>
  <c r="A2" i="230"/>
  <c r="A2" i="211"/>
  <c r="A4" i="230" l="1"/>
</calcChain>
</file>

<file path=xl/sharedStrings.xml><?xml version="1.0" encoding="utf-8"?>
<sst xmlns="http://schemas.openxmlformats.org/spreadsheetml/2006/main" count="337" uniqueCount="220">
  <si>
    <t>단위</t>
  </si>
  <si>
    <t>수량</t>
  </si>
  <si>
    <t>직 접 재 료 비</t>
  </si>
  <si>
    <t>총원가</t>
    <phoneticPr fontId="20" type="noConversion"/>
  </si>
  <si>
    <t>단위 : 원</t>
    <phoneticPr fontId="15" type="noConversion"/>
  </si>
  <si>
    <t>단위 : 원</t>
    <phoneticPr fontId="15" type="noConversion"/>
  </si>
  <si>
    <t>단위 : 원</t>
    <phoneticPr fontId="20" type="noConversion"/>
  </si>
  <si>
    <t>소  계</t>
    <phoneticPr fontId="20" type="noConversion"/>
  </si>
  <si>
    <t>직 접 노 무 비</t>
    <phoneticPr fontId="15" type="noConversion"/>
  </si>
  <si>
    <t>간접노무비</t>
    <phoneticPr fontId="15" type="noConversion"/>
  </si>
  <si>
    <t>산출경비</t>
    <phoneticPr fontId="20" type="noConversion"/>
  </si>
  <si>
    <t>단위</t>
    <phoneticPr fontId="15" type="noConversion"/>
  </si>
  <si>
    <t>항</t>
    <phoneticPr fontId="15" type="noConversion"/>
  </si>
  <si>
    <t>세항</t>
    <phoneticPr fontId="15" type="noConversion"/>
  </si>
  <si>
    <t>정미량</t>
    <phoneticPr fontId="15" type="noConversion"/>
  </si>
  <si>
    <t>손율</t>
    <phoneticPr fontId="15" type="noConversion"/>
  </si>
  <si>
    <t>소요량</t>
    <phoneticPr fontId="15" type="noConversion"/>
  </si>
  <si>
    <t>비고</t>
    <phoneticPr fontId="15" type="noConversion"/>
  </si>
  <si>
    <t>수량</t>
    <phoneticPr fontId="15" type="noConversion"/>
  </si>
  <si>
    <t xml:space="preserve"> 재 료 비</t>
    <phoneticPr fontId="15" type="noConversion"/>
  </si>
  <si>
    <t>노 무 비</t>
    <phoneticPr fontId="15" type="noConversion"/>
  </si>
  <si>
    <t>경 비</t>
    <phoneticPr fontId="15" type="noConversion"/>
  </si>
  <si>
    <t>합   계</t>
    <phoneticPr fontId="55" type="noConversion"/>
  </si>
  <si>
    <t>식</t>
    <phoneticPr fontId="25" type="noConversion"/>
  </si>
  <si>
    <t>순원가</t>
    <phoneticPr fontId="20" type="noConversion"/>
  </si>
  <si>
    <t>(재료비+노무비+경비)</t>
    <phoneticPr fontId="15" type="noConversion"/>
  </si>
  <si>
    <t>일반관리비</t>
    <phoneticPr fontId="20" type="noConversion"/>
  </si>
  <si>
    <t>이윤</t>
    <phoneticPr fontId="20" type="noConversion"/>
  </si>
  <si>
    <t>폐기물처리비</t>
    <phoneticPr fontId="20" type="noConversion"/>
  </si>
  <si>
    <t>공급가액</t>
    <phoneticPr fontId="20" type="noConversion"/>
  </si>
  <si>
    <t>부가가치세</t>
    <phoneticPr fontId="20" type="noConversion"/>
  </si>
  <si>
    <t>일반관리비</t>
    <phoneticPr fontId="25" type="noConversion"/>
  </si>
  <si>
    <t xml:space="preserve">  </t>
    <phoneticPr fontId="15" type="noConversion"/>
  </si>
  <si>
    <t>작업설,부산물(-)</t>
    <phoneticPr fontId="15" type="noConversion"/>
  </si>
  <si>
    <t>간 접 재 료 비</t>
    <phoneticPr fontId="20" type="noConversion"/>
  </si>
  <si>
    <t>비고</t>
    <phoneticPr fontId="25" type="noConversion"/>
  </si>
  <si>
    <t>규격</t>
    <phoneticPr fontId="30" type="noConversion"/>
  </si>
  <si>
    <t>구성비(%)</t>
    <phoneticPr fontId="15" type="noConversion"/>
  </si>
  <si>
    <t>산 재 보 험 료</t>
    <phoneticPr fontId="20" type="noConversion"/>
  </si>
  <si>
    <t>고 용 보 험 료</t>
    <phoneticPr fontId="20" type="noConversion"/>
  </si>
  <si>
    <t>기  타  경  비</t>
    <phoneticPr fontId="20" type="noConversion"/>
  </si>
  <si>
    <t>1</t>
    <phoneticPr fontId="15" type="noConversion"/>
  </si>
  <si>
    <t>(집계표)</t>
    <phoneticPr fontId="15" type="noConversion"/>
  </si>
  <si>
    <t>원가계산서</t>
    <phoneticPr fontId="27" type="noConversion"/>
  </si>
  <si>
    <t>사업명 :</t>
    <phoneticPr fontId="15" type="noConversion"/>
  </si>
  <si>
    <t>수량산출표</t>
    <phoneticPr fontId="15" type="noConversion"/>
  </si>
  <si>
    <t>품명</t>
    <phoneticPr fontId="15" type="noConversion"/>
  </si>
  <si>
    <t>규격</t>
    <phoneticPr fontId="15" type="noConversion"/>
  </si>
  <si>
    <t>금액</t>
    <phoneticPr fontId="15" type="noConversion"/>
  </si>
  <si>
    <t>내역서</t>
    <phoneticPr fontId="15" type="noConversion"/>
  </si>
  <si>
    <t xml:space="preserve">(직접노무비)×   </t>
    <phoneticPr fontId="20" type="noConversion"/>
  </si>
  <si>
    <t>(노무비)×</t>
    <phoneticPr fontId="20" type="noConversion"/>
  </si>
  <si>
    <t>(재료비+노무비)×</t>
    <phoneticPr fontId="20" type="noConversion"/>
  </si>
  <si>
    <t>(순원가)×</t>
    <phoneticPr fontId="20" type="noConversion"/>
  </si>
  <si>
    <t>(노무비+경비+일반관리비)×</t>
    <phoneticPr fontId="20" type="noConversion"/>
  </si>
  <si>
    <t>(공급가액)×</t>
    <phoneticPr fontId="20" type="noConversion"/>
  </si>
  <si>
    <t>① 재료비</t>
    <phoneticPr fontId="27" type="noConversion"/>
  </si>
  <si>
    <t>② 노무비</t>
    <phoneticPr fontId="27" type="noConversion"/>
  </si>
  <si>
    <t>③ 경    비</t>
    <phoneticPr fontId="15" type="noConversion"/>
  </si>
  <si>
    <t>④</t>
    <phoneticPr fontId="15" type="noConversion"/>
  </si>
  <si>
    <t>⑤</t>
    <phoneticPr fontId="15" type="noConversion"/>
  </si>
  <si>
    <t>⑥</t>
    <phoneticPr fontId="20" type="noConversion"/>
  </si>
  <si>
    <t>⑦</t>
    <phoneticPr fontId="20" type="noConversion"/>
  </si>
  <si>
    <t>⑧</t>
    <phoneticPr fontId="20" type="noConversion"/>
  </si>
  <si>
    <t>⑨</t>
    <phoneticPr fontId="20" type="noConversion"/>
  </si>
  <si>
    <t>⑩</t>
    <phoneticPr fontId="20" type="noConversion"/>
  </si>
  <si>
    <t xml:space="preserve">         비목                                 구분</t>
    <phoneticPr fontId="20" type="noConversion"/>
  </si>
  <si>
    <t>내역 집계표</t>
    <phoneticPr fontId="25" type="noConversion"/>
  </si>
  <si>
    <t>㎡</t>
  </si>
  <si>
    <t>단가</t>
    <phoneticPr fontId="15" type="noConversion"/>
  </si>
  <si>
    <t>재료비</t>
    <phoneticPr fontId="15" type="noConversion"/>
  </si>
  <si>
    <t>노무비</t>
    <phoneticPr fontId="15" type="noConversion"/>
  </si>
  <si>
    <t>경비</t>
    <phoneticPr fontId="15" type="noConversion"/>
  </si>
  <si>
    <t>합계</t>
    <phoneticPr fontId="55" type="noConversion"/>
  </si>
  <si>
    <t>품명</t>
    <phoneticPr fontId="30" type="noConversion"/>
  </si>
  <si>
    <t>비고</t>
    <phoneticPr fontId="20" type="noConversion"/>
  </si>
  <si>
    <t>가설공사</t>
  </si>
  <si>
    <t>1</t>
  </si>
  <si>
    <t>먹메김</t>
  </si>
  <si>
    <t>구조부</t>
  </si>
  <si>
    <t>보양</t>
  </si>
  <si>
    <t>골판지</t>
  </si>
  <si>
    <t>강관조립말비계(이동식)</t>
  </si>
  <si>
    <t xml:space="preserve">높이2M, 3개월 </t>
  </si>
  <si>
    <t>현장정리</t>
  </si>
  <si>
    <t>공사중 옥, 내외 청소</t>
  </si>
  <si>
    <t>준공청소</t>
  </si>
  <si>
    <t>청소 및 뒷정리</t>
  </si>
  <si>
    <t>바닥왁싱</t>
  </si>
  <si>
    <t>바닥광택</t>
  </si>
  <si>
    <t>마감 실리콘</t>
  </si>
  <si>
    <t>집진기 사용료</t>
  </si>
  <si>
    <t>2</t>
  </si>
  <si>
    <t>철거공사</t>
  </si>
  <si>
    <t>유리파티션/유리도어 철거</t>
  </si>
  <si>
    <t>벽체철거</t>
  </si>
  <si>
    <t>천장텍스 철거</t>
  </si>
  <si>
    <t>탕비실 가구철거</t>
  </si>
  <si>
    <t>3</t>
  </si>
  <si>
    <t>인테리어공사</t>
  </si>
  <si>
    <t>3-1</t>
  </si>
  <si>
    <t>바닥</t>
  </si>
  <si>
    <t>바닥재 보수</t>
  </si>
  <si>
    <t>PVC계</t>
  </si>
  <si>
    <t>PVC타일</t>
  </si>
  <si>
    <t>T=3.0, 데코</t>
  </si>
  <si>
    <t>재료분리대</t>
  </si>
  <si>
    <t>STS, T=5.0</t>
  </si>
  <si>
    <t>3-2</t>
  </si>
  <si>
    <t>벽</t>
  </si>
  <si>
    <t>M-STUD(경량벽체철골틀)</t>
  </si>
  <si>
    <t>75*45*0.8</t>
  </si>
  <si>
    <t>65*45*0.8</t>
  </si>
  <si>
    <t>석고판붙임</t>
  </si>
  <si>
    <t>그라스울</t>
  </si>
  <si>
    <t>금속 유리 후레임</t>
  </si>
  <si>
    <t>ST'L 30*50</t>
  </si>
  <si>
    <t>금속 유리 후레임 쉬트</t>
  </si>
  <si>
    <t>인테리어필림</t>
  </si>
  <si>
    <t>강화유리</t>
  </si>
  <si>
    <t>T=10</t>
  </si>
  <si>
    <t>강화도어</t>
  </si>
  <si>
    <t>900*2300</t>
  </si>
  <si>
    <t>강화도어 손잡이</t>
  </si>
  <si>
    <t>S'STL</t>
  </si>
  <si>
    <t>강화도어/후레임</t>
  </si>
  <si>
    <t>목재출입문</t>
  </si>
  <si>
    <t>안개쉬트</t>
  </si>
  <si>
    <t>1800*2200</t>
  </si>
  <si>
    <t>쉬트판넬</t>
  </si>
  <si>
    <t>걸레받이</t>
  </si>
  <si>
    <t>T=9.0*75</t>
  </si>
  <si>
    <t>벽체 도배</t>
  </si>
  <si>
    <t>석고보드면 바탕만들기</t>
  </si>
  <si>
    <t>올퍼티</t>
  </si>
  <si>
    <t>수성페인트</t>
  </si>
  <si>
    <t>3-3</t>
  </si>
  <si>
    <t>천장</t>
  </si>
  <si>
    <t>LGS</t>
  </si>
  <si>
    <t>천장 보수</t>
  </si>
  <si>
    <t>M-BAR+텍스</t>
  </si>
  <si>
    <t>4</t>
  </si>
  <si>
    <t>3층추가공사</t>
  </si>
  <si>
    <t>도어후레임</t>
  </si>
  <si>
    <t>*</t>
  </si>
  <si>
    <t>가구공사</t>
  </si>
  <si>
    <t>스마트허브 3인용 책상</t>
  </si>
  <si>
    <t>탕비실 상,하부장</t>
  </si>
  <si>
    <t>탕비실 정수기장</t>
  </si>
  <si>
    <t>600*450*1800</t>
  </si>
  <si>
    <t>O.A 하부장</t>
  </si>
  <si>
    <t>1800*650*1000</t>
  </si>
  <si>
    <t>**</t>
  </si>
  <si>
    <t>페기물 처리비</t>
  </si>
  <si>
    <t>매립대상</t>
  </si>
  <si>
    <t>품셈 적용기준1-5-4</t>
  </si>
  <si>
    <t>(원장실)26.87+(회의실-3)28.05(커뮤니티복도)45.61+(회의실-2)20.55+(접견실)14.39+</t>
  </si>
  <si>
    <t>(창고-1)14.50+(캔틴라운지)48.30+(회의실)64.7+(서버실)5.95+(오피스)182.63+</t>
  </si>
  <si>
    <t>(본부장실)13.78+(창고-2)3.94</t>
  </si>
  <si>
    <t>3*1</t>
  </si>
  <si>
    <t>(5.45+9+3.35+2.5+2.45+2.5+2)*2.6</t>
  </si>
  <si>
    <t>(1.4+1.4+1.6+1.9+9.2+4.45+10+9.2)*2.6</t>
  </si>
  <si>
    <t>18.55 (실측)</t>
  </si>
  <si>
    <t>4.8*1.1</t>
  </si>
  <si>
    <t>0.9*6+1.2+1.5+3</t>
  </si>
  <si>
    <t>2.36*(1.42+1.33+1.4+2.13*2+0.75+20.95+0.5*9+0.8+0.65*2+1.64+4.15-0.13)</t>
  </si>
  <si>
    <t>((2.43*2.36-1.23*1.16)*5)</t>
  </si>
  <si>
    <t>3.3+3.3+2.6+2.6+4.4+3.8+4.4+3.8+2.6+2.6+2.6+(0.9+2.6)*3</t>
  </si>
  <si>
    <t>2.36*(2.7+3.3+1.16)+1*(3.3+2.1+2.1)</t>
  </si>
  <si>
    <t>2*1</t>
  </si>
  <si>
    <t>3.3*2.6+(4.4+3.8)*1.8</t>
  </si>
  <si>
    <t>(3.7+3.55+3.55+6.5+6.5+4+4+4.5+0.6+0.6+0.6+0.6+0.37+0.7+0.7+7.3+</t>
  </si>
  <si>
    <t>7.3+7.35+0.7+0.7+4.2+4.2+0.9)*2.6</t>
  </si>
  <si>
    <t>(3.7+3.55+3.55+6.5+6.5+4+4+4.5+0.6+0.6+0.6+0.6+0.37+0.7+0.7+7.3+7.3+</t>
  </si>
  <si>
    <t>0.7+0.7+4.2+0.9+5.9+0.9+0.9)</t>
  </si>
  <si>
    <t>2.36*(4.4+4.6+2.6+2.6+3.1+3.15+13.4+16+8.3+3.15+0.6+0.6+0.2)</t>
  </si>
  <si>
    <t>2.36*(9.36+6+10.4+10.5+10+5.5+3.06*3)-(1.23*1.16*3)</t>
  </si>
  <si>
    <t>10(실측)</t>
  </si>
  <si>
    <t>(4.8+0.48)*2.36</t>
  </si>
  <si>
    <t>4.8*2*2.36</t>
  </si>
  <si>
    <t>10*1</t>
  </si>
  <si>
    <t>1*1</t>
  </si>
  <si>
    <t>469.27㎡*0.00664톤/㎡</t>
  </si>
  <si>
    <t>대</t>
  </si>
  <si>
    <t>식</t>
  </si>
  <si>
    <t>m</t>
  </si>
  <si>
    <t>set</t>
  </si>
  <si>
    <t>개</t>
  </si>
  <si>
    <t>톤</t>
  </si>
  <si>
    <t>OF-08</t>
  </si>
  <si>
    <t>OF-01</t>
  </si>
  <si>
    <t>OF-03,07</t>
  </si>
  <si>
    <t>920*2080, 문틀포함설치도</t>
    <phoneticPr fontId="15" type="noConversion"/>
  </si>
  <si>
    <t>52.8</t>
    <phoneticPr fontId="15" type="noConversion"/>
  </si>
  <si>
    <t>3</t>
    <phoneticPr fontId="15" type="noConversion"/>
  </si>
  <si>
    <t>7</t>
    <phoneticPr fontId="15" type="noConversion"/>
  </si>
  <si>
    <t>900*2300, 문틀포함설치도</t>
    <phoneticPr fontId="15" type="noConversion"/>
  </si>
  <si>
    <t>합판, 석고면</t>
  </si>
  <si>
    <t>합판, 석고면</t>
    <phoneticPr fontId="15" type="noConversion"/>
  </si>
  <si>
    <t>T=9.0, 인테리어쉬트</t>
  </si>
  <si>
    <t>T=9.0, 인테리어쉬트</t>
    <phoneticPr fontId="15" type="noConversion"/>
  </si>
  <si>
    <t xml:space="preserve">롤러칠, 2회  </t>
    <phoneticPr fontId="15" type="noConversion"/>
  </si>
  <si>
    <t>천장, T=9.5</t>
    <phoneticPr fontId="15" type="noConversion"/>
  </si>
  <si>
    <t>벽, T=50*24K</t>
    <phoneticPr fontId="15" type="noConversion"/>
  </si>
  <si>
    <t>벽, T=9.5*3PLY</t>
    <phoneticPr fontId="15" type="noConversion"/>
  </si>
  <si>
    <t>산출근거</t>
    <phoneticPr fontId="15" type="noConversion"/>
  </si>
  <si>
    <t>*</t>
    <phoneticPr fontId="25" type="noConversion"/>
  </si>
  <si>
    <t>M-BAR, 설치도</t>
    <phoneticPr fontId="15" type="noConversion"/>
  </si>
  <si>
    <t>4200*2400, 인조석+싱크포함</t>
    <phoneticPr fontId="15" type="noConversion"/>
  </si>
  <si>
    <t>계</t>
    <phoneticPr fontId="25" type="noConversion"/>
  </si>
  <si>
    <t>가구</t>
    <phoneticPr fontId="20" type="noConversion"/>
  </si>
  <si>
    <t>15% 이하</t>
    <phoneticPr fontId="15" type="noConversion"/>
  </si>
  <si>
    <t>6% 이하</t>
    <phoneticPr fontId="15" type="noConversion"/>
  </si>
  <si>
    <t>⑪</t>
    <phoneticPr fontId="20" type="noConversion"/>
  </si>
  <si>
    <t>④+⑤+⑥+⑦+⑧</t>
    <phoneticPr fontId="20" type="noConversion"/>
  </si>
  <si>
    <t>⑨+⑩, 천원미만 절사</t>
    <phoneticPr fontId="20" type="noConversion"/>
  </si>
  <si>
    <t>산업안전보건관리비</t>
    <phoneticPr fontId="20" type="noConversion"/>
  </si>
  <si>
    <t xml:space="preserve"> 6%</t>
    <phoneticPr fontId="25" type="noConversion"/>
  </si>
  <si>
    <t>수도권 R&amp;D 평가 사무실 재구축</t>
    <phoneticPr fontId="20" type="noConversion"/>
  </si>
  <si>
    <t>수도권 R&amp;D 평가 사무실 재구축</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</si>
</sst>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6">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_-;\-* #,##0.0_-;_-* &quot;-&quot;_-;_-@_-"/>
    <numFmt numFmtId="177" formatCode="0.000"/>
    <numFmt numFmtId="178" formatCode="h&quot;시&quot;&quot;₩&quot;&quot;₩&quot;&quot;₩&quot;&quot;₩&quot;&quot;₩&quot;&quot;₩&quot;\ mm&quot;분&quot;&quot;₩&quot;&quot;₩&quot;&quot;₩&quot;&quot;₩&quot;&quot;₩&quot;&quot;₩&quot;\ ss&quot;초&quot;"/>
    <numFmt numFmtId="179" formatCode="yy&quot;₩&quot;/mm&quot;₩&quot;/dd"/>
    <numFmt numFmtId="180" formatCode="_(* #,##0.0_);_(* \(#,##0.0\);_(* &quot;-&quot;??_);_(@_)"/>
    <numFmt numFmtId="181" formatCode="#,##0.0"/>
    <numFmt numFmtId="182" formatCode="_-* #,##0.00_-;\-* #,##0.00_-;_-* &quot;-&quot;_-;_-@_-"/>
    <numFmt numFmtId="183" formatCode="_ * #,##0_ ;_ * \-#,##0_ ;_ * &quot;-&quot;_ ;_ @_ "/>
    <numFmt numFmtId="184" formatCode="_-* #,##0.000_-;\-* #,##0.000_-;_-* &quot;-&quot;_-;_-@_-"/>
    <numFmt numFmtId="185" formatCode="0.00_);[Red]\(0.00\)"/>
    <numFmt numFmtId="186" formatCode="#,##0_);[Red]\(#,##0\)"/>
    <numFmt numFmtId="187" formatCode="0.000_);[Red]\(0.000\)"/>
    <numFmt numFmtId="188" formatCode="_(&quot;$&quot;* #,##0_);_(&quot;$&quot;* \(#,##0\);_(&quot;$&quot;* &quot;-&quot;_);_(@_)"/>
    <numFmt numFmtId="189" formatCode="_-* #,##0.00\ &quot;Kc&quot;_-;\-* #,##0.00\ &quot;Kc&quot;_-;_-* &quot;-&quot;??\ &quot;Kc&quot;_-;_-@_-"/>
    <numFmt numFmtId="190" formatCode="_ * #,##0.00_ ;_ * \-#,##0.00_ ;_ * &quot;-&quot;??_ ;_ @_ "/>
    <numFmt numFmtId="191" formatCode="#,##0.00_ "/>
    <numFmt numFmtId="192" formatCode="#,##0;[Red]&quot;-&quot;#,##0"/>
    <numFmt numFmtId="193" formatCode="&quot;₩&quot;#,##0;&quot;₩&quot;&quot;₩&quot;&quot;₩&quot;&quot;₩&quot;\-#,##0"/>
    <numFmt numFmtId="194" formatCode="&quot;₩&quot;#,##0.00;&quot;₩&quot;&quot;₩&quot;&quot;₩&quot;&quot;₩&quot;\-#,##0.00"/>
    <numFmt numFmtId="195" formatCode="_-&quot;₩&quot;* #,##0.00_-;&quot;₩&quot;&quot;₩&quot;\-&quot;₩&quot;* #,##0.00_-;_-&quot;₩&quot;* &quot;-&quot;??_-;_-@_-"/>
    <numFmt numFmtId="196" formatCode="_-* #,##0.00_-;&quot;₩&quot;&quot;₩&quot;\-* #,##0.00_-;_-* &quot;-&quot;??_-;_-@_-"/>
    <numFmt numFmtId="197" formatCode="#,##0.000"/>
    <numFmt numFmtId="198" formatCode="_-* #,##0.0_-;\-* #,##0.0_-;_-* &quot;-&quot;??_-;_-@_-"/>
    <numFmt numFmtId="199" formatCode="#,##0\ &quot;DM&quot;;[Red]\-#,##0\ &quot;DM&quot;"/>
    <numFmt numFmtId="200" formatCode="#,##0.00\ &quot;DM&quot;;[Red]\-#,##0.00\ &quot;DM&quot;"/>
    <numFmt numFmtId="201" formatCode="&quot;$&quot;#,##0.00_);\(&quot;$&quot;#,##0.00\)"/>
    <numFmt numFmtId="202" formatCode="#,##0.0000;[Red]\-#,##0.0000"/>
    <numFmt numFmtId="203" formatCode="#."/>
    <numFmt numFmtId="204" formatCode="_-* #,##0.0_-;&quot;₩&quot;\!\-* #,##0.0_-;_-* &quot;-&quot;_-;_-@_-"/>
    <numFmt numFmtId="205" formatCode="0_ "/>
    <numFmt numFmtId="206" formatCode="0.0%"/>
    <numFmt numFmtId="207" formatCode="General_)"/>
    <numFmt numFmtId="208" formatCode="&quot;₩&quot;\!\$#\!\,##0_);[Red]&quot;₩&quot;\!\(&quot;₩&quot;\!\$#\!\,##0&quot;₩&quot;\!\)"/>
    <numFmt numFmtId="209" formatCode="&quot;$&quot;#\!\,##0\!.00_);[Red]&quot;₩&quot;\!\(&quot;$&quot;#\!\,##0\!.00&quot;₩&quot;\!\)"/>
    <numFmt numFmtId="210" formatCode="#\!\,##0;&quot;₩&quot;\!\-#\!\,##0\!.00"/>
    <numFmt numFmtId="211" formatCode="0\!.0000000000000000"/>
    <numFmt numFmtId="212" formatCode="#,##0;\-#,##0.00"/>
    <numFmt numFmtId="213" formatCode="0.000000"/>
    <numFmt numFmtId="214" formatCode="&quot;(@&quot;#0.0&quot;)&quot;"/>
    <numFmt numFmtId="215" formatCode="&quot;₩&quot;#,##0;[Red]&quot;₩&quot;&quot;₩&quot;\-#,##0"/>
    <numFmt numFmtId="216" formatCode="_ &quot;₩&quot;* #,##0_ ;_ &quot;₩&quot;* &quot;₩&quot;\-#,##0_ ;_ &quot;₩&quot;* &quot;-&quot;_ ;_ @_ "/>
    <numFmt numFmtId="217" formatCode="_ &quot;₩&quot;* #,##0.00_ ;_ &quot;₩&quot;* &quot;₩&quot;&quot;₩&quot;\-#,##0.00_ ;_ &quot;₩&quot;* &quot;-&quot;??_ ;_ @_ "/>
    <numFmt numFmtId="218" formatCode="&quot;₩&quot;#,##0.00;&quot;₩&quot;&quot;₩&quot;&quot;₩&quot;&quot;₩&quot;&quot;₩&quot;\-#,##0.00"/>
    <numFmt numFmtId="219" formatCode="_ &quot;₩&quot;* #,##0_ ;_ &quot;₩&quot;* &quot;₩&quot;&quot;₩&quot;&quot;₩&quot;&quot;₩&quot;\-#,##0_ ;_ &quot;₩&quot;* &quot;-&quot;_ ;_ @_ "/>
    <numFmt numFmtId="220" formatCode="#,##0_ ;[Red]\-#,##0\ "/>
    <numFmt numFmtId="221" formatCode="&quot;(&quot;###.00&quot;)&quot;"/>
    <numFmt numFmtId="222" formatCode="[Red]\+#;[Red]\-#;[Red]0"/>
    <numFmt numFmtId="223" formatCode="#,##0;[Red]&quot;△&quot;#,##0"/>
    <numFmt numFmtId="224" formatCode="#,##0_ ;[Red]&quot;△&quot;#,##0\ "/>
    <numFmt numFmtId="225" formatCode="0.0%;[Red]&quot;△&quot;0.0%"/>
    <numFmt numFmtId="226" formatCode="0.00%;[Red]&quot;△&quot;0.00%"/>
    <numFmt numFmtId="227" formatCode="#,##0.0#####\ ;[Red]\-#,##0.0#####\ "/>
    <numFmt numFmtId="228" formatCode="&quot;₩&quot;#,##0;[Red]&quot;₩&quot;\-#,##0"/>
    <numFmt numFmtId="229" formatCode="#,##0&quot; &quot;;[Red]&quot;△&quot;#,##0&quot; &quot;"/>
    <numFmt numFmtId="230" formatCode="* #,##0&quot; &quot;;[Red]* &quot;△&quot;#,##0&quot; &quot;;* @"/>
    <numFmt numFmtId="231" formatCode="#,##0.####;[Red]&quot;△&quot;#,##0.####"/>
    <numFmt numFmtId="232" formatCode="#,##0.00##;[Red]&quot;△&quot;#,##0.00##"/>
    <numFmt numFmtId="233" formatCode="0_);[Red]\(0\)"/>
    <numFmt numFmtId="234" formatCode="0.0"/>
    <numFmt numFmtId="235" formatCode="#,##0.000_ "/>
    <numFmt numFmtId="236" formatCode="#,##0;&quot;-&quot;#,##0"/>
    <numFmt numFmtId="237" formatCode="_-[$€-2]* #,##0.00_-;&quot;₩&quot;\!\-[$€-2]* #,##0.00_-;_-[$€-2]* &quot;-&quot;??_-"/>
    <numFmt numFmtId="238" formatCode="&quot;₩&quot;#,##0;[Red]&quot;₩&quot;&quot;₩&quot;&quot;₩&quot;&quot;₩&quot;&quot;₩&quot;&quot;₩&quot;&quot;₩&quot;&quot;₩&quot;&quot;₩&quot;\-#,##0"/>
    <numFmt numFmtId="239" formatCode="0000000000000"/>
    <numFmt numFmtId="240" formatCode="0.00;[Red]0.00"/>
    <numFmt numFmtId="241" formatCode="0.00000000_ "/>
    <numFmt numFmtId="242" formatCode="#,##0.0000"/>
    <numFmt numFmtId="243" formatCode="_ * #,##0.00_ ;_ * &quot;₩&quot;&quot;₩&quot;&quot;₩&quot;\-#,##0.00_ ;_ * &quot;-&quot;??_ ;_ @_ "/>
    <numFmt numFmtId="244" formatCode="0.0000%"/>
    <numFmt numFmtId="245" formatCode="_-* #,##0;\-* #,##0;_-* &quot;-&quot;;_-@"/>
    <numFmt numFmtId="246" formatCode="#,##0.00;[Red]#,##0.00;&quot; &quot;"/>
    <numFmt numFmtId="247" formatCode="#,##0.0;[Red]#,##0.0;&quot; &quot;"/>
    <numFmt numFmtId="248" formatCode="#"/>
    <numFmt numFmtId="249" formatCode="_-&quot;₩&quot;* #,##0.00_-;&quot;₩&quot;\-&quot;₩&quot;* #,##0.00_-;_-&quot;₩&quot;* &quot;-&quot;??_-;_-@_-"/>
    <numFmt numFmtId="250" formatCode="_-* #,##0.0000_-;\-* #,##0.0000_-;_-* &quot;-&quot;_-;_-@_-"/>
    <numFmt numFmtId="251" formatCode="0.000_ "/>
    <numFmt numFmtId="252" formatCode="_ &quot;₩&quot;* #,##0_ ;_ &quot;₩&quot;* \-#,##0_ ;_ &quot;₩&quot;* &quot;-&quot;_ ;_ @_ "/>
    <numFmt numFmtId="253" formatCode="0.0_ "/>
    <numFmt numFmtId="254" formatCode="_-&quot;S&quot;\ * #,##0.00_-;\-&quot;S&quot;\ * #,##0.00_-;_-&quot;S&quot;\ * &quot;-&quot;??_-;_-@_-"/>
    <numFmt numFmtId="255" formatCode="0.00_)"/>
    <numFmt numFmtId="256" formatCode="000.000"/>
    <numFmt numFmtId="257" formatCode="#,##0.00\ ;\-#,##0.00\ ;\-\ "/>
    <numFmt numFmtId="258" formatCode="#,##0_);[Red]&quot;₩&quot;\!\-#,##0"/>
    <numFmt numFmtId="259" formatCode="_(&quot;RM&quot;* #,##0.00_);_(&quot;RM&quot;* \(#,##0.00\);_(&quot;RM&quot;* &quot;-&quot;??_);_(@_)"/>
    <numFmt numFmtId="260" formatCode="_ &quot;₩&quot;* #,##0.00_ ;_ &quot;₩&quot;* \-#,##0.00_ ;_ &quot;₩&quot;* &quot;-&quot;??_ ;_ @_ "/>
    <numFmt numFmtId="261" formatCode="&quot;$&quot;#,##0.00;[Red]\-&quot;$&quot;#,##0.00"/>
    <numFmt numFmtId="262" formatCode="&quot;$&quot;#,##0.00_);[Red]\(&quot;$&quot;#,##0.00\)"/>
    <numFmt numFmtId="263" formatCode="#,##0.0_);\(#,##0.0\)"/>
    <numFmt numFmtId="264" formatCode="#,##0.000_);\(#,##0.000\)"/>
    <numFmt numFmtId="265" formatCode="&quot;Fr.&quot;\ #,##0;[Red]&quot;Fr.&quot;\ \-#,##0"/>
    <numFmt numFmtId="266" formatCode="&quot;Fr.&quot;\ #,##0.00;[Red]&quot;Fr.&quot;\ \-#,##0.00"/>
    <numFmt numFmtId="267" formatCode="00\-000_)"/>
    <numFmt numFmtId="268" formatCode="_(&quot;$&quot;* #,##0.0_);_(&quot;$&quot;* \(#,##0.0\);_(&quot;$&quot;* &quot;-&quot;??_);_(@_)"/>
    <numFmt numFmtId="269" formatCode="&quot;₩&quot;#,##0;&quot;₩&quot;&quot;₩&quot;\-#,##0"/>
    <numFmt numFmtId="270" formatCode="0.00000_ "/>
    <numFmt numFmtId="271" formatCode="\ "/>
    <numFmt numFmtId="272" formatCode="_ * #,##0.00_ ;_ * &quot;₩&quot;\!\-#,##0.00_ ;_ * &quot;-&quot;??_ ;_ @_ "/>
    <numFmt numFmtId="273" formatCode="&quot;₩&quot;\!\$#,##0_);[Red]&quot;₩&quot;\!\(&quot;₩&quot;\!\$#,##0&quot;₩&quot;\!\)"/>
    <numFmt numFmtId="274" formatCode=";;;"/>
    <numFmt numFmtId="275" formatCode="&quot;₩&quot;#,##0.00;[Red]&quot;₩&quot;&quot;₩&quot;\!\-#,##0.00"/>
    <numFmt numFmtId="276" formatCode="&quot;₩&quot;\!\$#,##0.00_);&quot;₩&quot;\!\(&quot;₩&quot;\!\$#,##0.00&quot;₩&quot;\!\)"/>
    <numFmt numFmtId="277" formatCode="0.0%;[Red]\(0.0%\)"/>
    <numFmt numFmtId="278" formatCode="#,##0&quot; 원&quot;"/>
    <numFmt numFmtId="279" formatCode="#,##0.000\ &quot;10공/㎥ &quot;"/>
    <numFmt numFmtId="280" formatCode="#,##0.00\ &quot;a &quot;"/>
    <numFmt numFmtId="281" formatCode="#,##0.00&quot; $&quot;;[Red]\-#,##0.00&quot; $&quot;"/>
    <numFmt numFmtId="282" formatCode="#,##0.00\ &quot;F&quot;;[Red]\-#,##0.00\ &quot;F&quot;"/>
    <numFmt numFmtId="283" formatCode="#,##0.000\ &quot;EA &quot;"/>
    <numFmt numFmtId="284" formatCode="#,##0.000\ &quot;㎏ &quot;"/>
    <numFmt numFmtId="285" formatCode="#,##0.00\ &quot;ℓ &quot;"/>
    <numFmt numFmtId="286" formatCode="yyyy&quot;년&quot;\ m&quot;월&quot;\ d&quot;일&quot;"/>
    <numFmt numFmtId="287" formatCode="0.00000"/>
    <numFmt numFmtId="288" formatCode="#,##0.000\ &quot;m  &quot;"/>
    <numFmt numFmtId="289" formatCode="&quot;₩&quot;#,##0.00"/>
    <numFmt numFmtId="290" formatCode="&quot;₩&quot;#,##0"/>
    <numFmt numFmtId="291" formatCode="#,##0.000\ &quot;㎡ &quot;"/>
    <numFmt numFmtId="292" formatCode="#,##0.000\ &quot;㎥ &quot;"/>
    <numFmt numFmtId="293" formatCode="#,##0.000\ &quot;ton &quot;"/>
    <numFmt numFmtId="294" formatCode="#,##0.00\ &quot;개 &quot;"/>
    <numFmt numFmtId="295" formatCode="#,###\ &quot;개&quot;"/>
    <numFmt numFmtId="296" formatCode="_(&quot;$&quot;* #,##0.00_);_(&quot;$&quot;* \(#,##0.00\);_(&quot;$&quot;* &quot;-&quot;??_);_(@_)"/>
    <numFmt numFmtId="297" formatCode="#,##0.0\ &quot;개소 &quot;"/>
    <numFmt numFmtId="298" formatCode="#,###.00\ &quot;매 &quot;"/>
    <numFmt numFmtId="299" formatCode="_ * #,##0_ ;_ * &quot;₩&quot;\!\-#,##0_ ;_ * &quot;-&quot;_ ;_ @_ "/>
    <numFmt numFmtId="300" formatCode="&quot;  &quot;@"/>
    <numFmt numFmtId="301" formatCode="&quot;     &quot;@"/>
    <numFmt numFmtId="302" formatCode="_-* #,##0_-;&quot;₩&quot;\!\!\-* #,##0_-;_-* &quot;-&quot;_-;_-@_-"/>
    <numFmt numFmtId="303" formatCode="###,###,###,###.0"/>
    <numFmt numFmtId="304" formatCode="_ &quot;₩&quot;* #,##0_ ;_ &quot;₩&quot;* &quot;₩&quot;&quot;₩&quot;\!\!\-#,##0_ ;_ &quot;₩&quot;* &quot;-&quot;_ ;_ @_ "/>
    <numFmt numFmtId="305" formatCode="_ * #,##0_ ;_ * &quot;₩&quot;&quot;₩&quot;\!\!\-#,##0_ ;_ * &quot;-&quot;??_ ;_ @_ "/>
    <numFmt numFmtId="306" formatCode="&quot;₩&quot;\!\(#,##0.000&quot;₩&quot;\!\)"/>
    <numFmt numFmtId="307" formatCode="\(#,##0.000\)"/>
    <numFmt numFmtId="308" formatCode="&quot;₩&quot;#,##0.00;[Red]&quot;₩&quot;\!\!\-&quot;₩&quot;#,##0.00"/>
    <numFmt numFmtId="309" formatCode="&quot;₩&quot;#,##0.00;\!\-&quot;₩&quot;#,##0.00"/>
    <numFmt numFmtId="310" formatCode="&quot;₩&quot;#,##0.00;&quot;₩&quot;\!\!\-&quot;₩&quot;#,##0.00"/>
    <numFmt numFmtId="311" formatCode="_-&quot;₩&quot;* #,##0.00_-;\!\-&quot;₩&quot;* #,##0.00_-;_-&quot;₩&quot;* &quot;-&quot;??_-;_-@_-"/>
    <numFmt numFmtId="312" formatCode="&quot;₩&quot;#,##0;[Red]&quot;₩&quot;&quot;₩&quot;\!\!\-&quot;₩&quot;#,##0"/>
    <numFmt numFmtId="313" formatCode="0.00_);[Red]&quot;₩&quot;\!\(0.00&quot;₩&quot;\!\)"/>
    <numFmt numFmtId="314" formatCode="_-* #,##0.00_-;&quot;₩&quot;&quot;₩&quot;&quot;₩&quot;\!\!\!\-* #,##0.00_-;_-* &quot;-&quot;??_-;_-@_-"/>
    <numFmt numFmtId="315" formatCode="\_x0000_;;"/>
    <numFmt numFmtId="316" formatCode="&quot;₩&quot;#,##0;&quot;₩&quot;\!\-&quot;₩&quot;#,##0"/>
    <numFmt numFmtId="317" formatCode="&quot;₩&quot;#,##0.00;[Red]&quot;₩&quot;&quot;₩&quot;\!\!\-&quot;₩&quot;#,##0.00"/>
    <numFmt numFmtId="318" formatCode="#,##0.00;[Red]&quot;△&quot;#,##0.00"/>
    <numFmt numFmtId="319" formatCode="&quot;￡&quot;#,##0;\-&quot;￡&quot;#,##0"/>
    <numFmt numFmtId="320" formatCode="0.00000000%"/>
    <numFmt numFmtId="321" formatCode="#,##0.0;[Red]#,##0.0"/>
    <numFmt numFmtId="322" formatCode="_ * #,##0_ ;_ * &quot;₩&quot;\-#,##0_ ;_ * &quot;-&quot;_ ;_ @_ "/>
    <numFmt numFmtId="323" formatCode="_-* #,##0_-;\-* #,##0_-;_-* &quot;-&quot;??_-;_-@_-"/>
    <numFmt numFmtId="324" formatCode="##\/##\/##"/>
    <numFmt numFmtId="325" formatCode="&quot;₩&quot;#,##0;&quot;₩&quot;&quot;₩&quot;&quot;₩&quot;&quot;₩&quot;&quot;₩&quot;\-#,##0"/>
    <numFmt numFmtId="326" formatCode="#,##0.00000"/>
    <numFmt numFmtId="327" formatCode="&quot;₩&quot;#,##0.00;&quot;₩&quot;\-#,##0.00"/>
    <numFmt numFmtId="328" formatCode="_(&quot;₩&quot;* #,##0_);_(&quot;₩&quot;* \(#,##0\);_(&quot;₩&quot;* &quot;-&quot;_);_(@_)"/>
    <numFmt numFmtId="329" formatCode="_(&quot;RM&quot;* #,##0_);_(&quot;RM&quot;* \(#,##0\);_(&quot;RM&quot;* &quot;-&quot;_);_(@_)"/>
    <numFmt numFmtId="330" formatCode="_(&quot;₩&quot;* #,##0.00_);_(&quot;₩&quot;* \(#,##0.00\);_(&quot;₩&quot;* &quot;-&quot;??_);_(@_)"/>
    <numFmt numFmtId="331" formatCode="_-* #,##0.00_-;&quot;₩&quot;&quot;₩&quot;&quot;₩&quot;\-* #,##0.00_-;_-* &quot;-&quot;??_-;_-@_-"/>
    <numFmt numFmtId="332" formatCode="_ * #,##0_ ;_ * &quot;₩&quot;&quot;₩&quot;&quot;₩&quot;&quot;₩&quot;&quot;₩&quot;&quot;₩&quot;&quot;₩&quot;&quot;₩&quot;&quot;₩&quot;&quot;₩&quot;&quot;₩&quot;&quot;₩&quot;&quot;₩&quot;\-#,##0_ ;_ * &quot;-&quot;_ ;_ @_ "/>
    <numFmt numFmtId="333" formatCode="&quot;₩&quot;#,##0;[Red]&quot;₩&quot;&quot;₩&quot;&quot;₩&quot;&quot;₩&quot;&quot;₩&quot;\-#,##0"/>
    <numFmt numFmtId="334" formatCode="&quot; &quot;@"/>
    <numFmt numFmtId="335" formatCode="_-* #,##0&quot;₩&quot;\ _D_M_-;&quot;₩&quot;\-* #,##0&quot;₩&quot;\ _D_M_-;_-* &quot;-&quot;&quot;₩&quot;\ _D_M_-;_-@_-"/>
    <numFmt numFmtId="336" formatCode="* #,##0.0"/>
    <numFmt numFmtId="337" formatCode="_ * #,##0_ ;_ * &quot;₩&quot;\-#,##0_ ;_ * &quot;-&quot;??_ ;_ @_ "/>
    <numFmt numFmtId="338" formatCode="0.00000000"/>
    <numFmt numFmtId="339" formatCode="d&quot;₩&quot;\!\.m&quot;₩&quot;\!\.yy&quot;₩&quot;\!\ h:mm"/>
    <numFmt numFmtId="340" formatCode="_ * #,##0_ ;_ * &quot;₩&quot;&quot;₩&quot;&quot;₩&quot;\-#,##0_ ;_ * &quot;-&quot;_ ;_ @_ "/>
    <numFmt numFmtId="341" formatCode="&quot;₩&quot;\ #,##0.00;[Red]&quot;₩&quot;\ \-#,##0.00"/>
    <numFmt numFmtId="342" formatCode="#,##0.000;[Red]&quot;-&quot;#,##0.000"/>
    <numFmt numFmtId="343" formatCode="_-&quot;₩&quot;* #,##0.00_-;&quot;₩&quot;&quot;₩&quot;&quot;₩&quot;\-&quot;₩&quot;* #,##0.00_-;_-&quot;₩&quot;* &quot;-&quot;??_-;_-@_-"/>
    <numFmt numFmtId="344" formatCode="_ * #,##0_ ;_ * \-#,##0_ ;_ * &quot;-&quot;??_ ;_ @_ "/>
    <numFmt numFmtId="345" formatCode="0.0000000000000"/>
    <numFmt numFmtId="346" formatCode="_-[$€-2]* #,##0.00_-;\-[$€-2]* #,##0.00_-;_-[$€-2]* &quot;-&quot;??_-"/>
    <numFmt numFmtId="347" formatCode="&quot;₩&quot;#,##0.00;[Red]&quot;₩&quot;&quot;₩&quot;&quot;₩&quot;&quot;₩&quot;&quot;₩&quot;\-&quot;₩&quot;#,##0.00"/>
    <numFmt numFmtId="348" formatCode="yyyy\-mm\-dd\ hh:mm:ss\.ss"/>
    <numFmt numFmtId="349" formatCode="0.00000%"/>
    <numFmt numFmtId="350" formatCode="&quot;$&quot;#,##0;\-&quot;$&quot;#,##0"/>
    <numFmt numFmtId="351" formatCode="#,##0.000_ ;[Red]\-#,##0.000\ "/>
    <numFmt numFmtId="352" formatCode="_-&quot;₩&quot;* #,##0_-;&quot;₩&quot;&quot;₩&quot;&quot;₩&quot;&quot;₩&quot;&quot;₩&quot;\-&quot;₩&quot;* #,##0_-;_-&quot;₩&quot;* &quot;-&quot;_-;_-@_-"/>
    <numFmt numFmtId="353" formatCode="_ &quot;₩&quot;* #,##0.0000000_ ;_ &quot;₩&quot;* &quot;₩&quot;\-#,##0.0000000_ ;_ &quot;₩&quot;* &quot;-&quot;??_ ;_ @_ "/>
    <numFmt numFmtId="354" formatCode="_-* #,##0\ &quot;DM&quot;_-;\-* #,##0\ &quot;DM&quot;_-;_-* &quot;-&quot;\ &quot;DM&quot;_-;_-@_-"/>
    <numFmt numFmtId="355" formatCode="_-* #,##0.00\ &quot;DM&quot;_-;\-* #,##0.00\ &quot;DM&quot;_-;_-* &quot;-&quot;??\ &quot;DM&quot;_-;_-@_-"/>
    <numFmt numFmtId="356" formatCode="#,##0&quot;KW&quot;"/>
    <numFmt numFmtId="357" formatCode="#,##0&quot;KW +&quot;"/>
    <numFmt numFmtId="358" formatCode="#,##0&quot;KW =&quot;"/>
    <numFmt numFmtId="359" formatCode="&quot;= &quot;#,##0&quot;KW&quot;"/>
    <numFmt numFmtId="360" formatCode="&quot;= &quot;0.0%"/>
    <numFmt numFmtId="361" formatCode="\(#,##0.0000\)"/>
    <numFmt numFmtId="362" formatCode="[Red]&quot;@ &quot;#,##0_ ;[Red]&quot;@ &quot;&quot;₩&quot;\!\-#,##0&quot;₩&quot;\!\ "/>
    <numFmt numFmtId="363" formatCode="[Red]&quot;@ &quot;#,##0_ ;[Red]&quot;@ &quot;\-#,##0\ "/>
    <numFmt numFmtId="364" formatCode="_-* #,##0_-;&quot;₩&quot;&quot;₩&quot;\!\!\-* #,##0_-;_-* &quot;-&quot;_-;_-@_-"/>
    <numFmt numFmtId="365" formatCode="_-* #,##0_-;\-* #,##0_-;_-* &quot;-&quot;_-;_-@\\`"/>
    <numFmt numFmtId="366" formatCode="&quot;₩&quot;#,##0;[Red]&quot;₩&quot;&quot;₩&quot;&quot;₩&quot;&quot;₩&quot;&quot;₩&quot;&quot;₩&quot;&quot;₩&quot;&quot;₩&quot;\-#,##0"/>
  </numFmts>
  <fonts count="27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1"/>
      <name val="돋움"/>
      <family val="3"/>
      <charset val="129"/>
    </font>
    <font>
      <sz val="12"/>
      <name val="바탕체"/>
      <family val="1"/>
      <charset val="129"/>
    </font>
    <font>
      <b/>
      <sz val="10"/>
      <name val="Helv"/>
      <family val="2"/>
    </font>
    <font>
      <sz val="8"/>
      <name val="Arial"/>
      <family val="2"/>
    </font>
    <font>
      <b/>
      <sz val="12"/>
      <name val="Helv"/>
      <family val="2"/>
    </font>
    <font>
      <b/>
      <sz val="12"/>
      <name val="Arial"/>
      <family val="2"/>
    </font>
    <font>
      <b/>
      <sz val="11"/>
      <name val="Helv"/>
      <family val="2"/>
    </font>
    <font>
      <sz val="7"/>
      <name val="Small Fonts"/>
      <family val="2"/>
    </font>
    <font>
      <sz val="8"/>
      <name val="돋움"/>
      <family val="3"/>
      <charset val="129"/>
    </font>
    <font>
      <sz val="10"/>
      <name val="돋움"/>
      <family val="3"/>
      <charset val="129"/>
    </font>
    <font>
      <sz val="11"/>
      <name val="굴림"/>
      <family val="3"/>
      <charset val="129"/>
    </font>
    <font>
      <sz val="10"/>
      <name val="굴림"/>
      <family val="3"/>
      <charset val="129"/>
    </font>
    <font>
      <b/>
      <sz val="12"/>
      <name val="바탕체"/>
      <family val="1"/>
      <charset val="129"/>
    </font>
    <font>
      <sz val="8"/>
      <name val="바탕"/>
      <family val="1"/>
      <charset val="129"/>
    </font>
    <font>
      <sz val="10"/>
      <name val="MS Sans Serif"/>
      <family val="2"/>
    </font>
    <font>
      <sz val="10"/>
      <name val="Helv"/>
      <family val="2"/>
    </font>
    <font>
      <sz val="10"/>
      <name val="Times New Roman"/>
      <family val="1"/>
    </font>
    <font>
      <sz val="10"/>
      <name val="명조"/>
      <family val="3"/>
      <charset val="129"/>
    </font>
    <font>
      <sz val="11"/>
      <name val="굴림체"/>
      <family val="3"/>
      <charset val="129"/>
    </font>
    <font>
      <sz val="12"/>
      <name val="굴림"/>
      <family val="3"/>
      <charset val="129"/>
    </font>
    <font>
      <sz val="8"/>
      <name val="바탕체"/>
      <family val="1"/>
      <charset val="129"/>
    </font>
    <font>
      <sz val="10"/>
      <name val="바탕체"/>
      <family val="1"/>
      <charset val="129"/>
    </font>
    <font>
      <sz val="10"/>
      <name val="굴림체"/>
      <family val="3"/>
      <charset val="129"/>
    </font>
    <font>
      <sz val="10"/>
      <name val="돋움체"/>
      <family val="3"/>
      <charset val="129"/>
    </font>
    <font>
      <sz val="9"/>
      <name val="바탕체"/>
      <family val="1"/>
      <charset val="129"/>
    </font>
    <font>
      <sz val="12"/>
      <name val="¹ÙÅÁÃ¼"/>
      <family val="1"/>
      <charset val="129"/>
    </font>
    <font>
      <sz val="10"/>
      <name val="MS Serif"/>
      <family val="1"/>
    </font>
    <font>
      <sz val="10"/>
      <color indexed="16"/>
      <name val="MS Serif"/>
      <family val="1"/>
    </font>
    <font>
      <sz val="8"/>
      <name val="Helv"/>
      <family val="2"/>
    </font>
    <font>
      <b/>
      <sz val="8"/>
      <color indexed="8"/>
      <name val="Helv"/>
      <family val="2"/>
    </font>
    <font>
      <sz val="11"/>
      <name val="Arial"/>
      <family val="2"/>
    </font>
    <font>
      <u/>
      <sz val="10"/>
      <color indexed="14"/>
      <name val="MS Sans Serif"/>
      <family val="2"/>
    </font>
    <font>
      <b/>
      <sz val="18"/>
      <name val="바탕체"/>
      <family val="1"/>
      <charset val="129"/>
    </font>
    <font>
      <b/>
      <sz val="22"/>
      <name val="바탕체"/>
      <family val="1"/>
      <charset val="129"/>
    </font>
    <font>
      <sz val="11"/>
      <name val="바탕체"/>
      <family val="1"/>
      <charset val="129"/>
    </font>
    <font>
      <sz val="12"/>
      <color indexed="24"/>
      <name val="바탕체"/>
      <family val="1"/>
      <charset val="129"/>
    </font>
    <font>
      <sz val="12"/>
      <name val="¹UAAA¼"/>
      <family val="3"/>
      <charset val="129"/>
    </font>
    <font>
      <sz val="10"/>
      <color indexed="0"/>
      <name val="MS Sans Serif"/>
      <family val="2"/>
    </font>
    <font>
      <sz val="12"/>
      <name val="돋움"/>
      <family val="3"/>
      <charset val="129"/>
    </font>
    <font>
      <b/>
      <sz val="11"/>
      <name val="돋움"/>
      <family val="3"/>
      <charset val="129"/>
    </font>
    <font>
      <sz val="11"/>
      <name val="돋움체"/>
      <family val="3"/>
      <charset val="129"/>
    </font>
    <font>
      <sz val="12"/>
      <name val="돋움체"/>
      <family val="3"/>
      <charset val="129"/>
    </font>
    <font>
      <b/>
      <sz val="10"/>
      <name val="바탕체"/>
      <family val="1"/>
      <charset val="129"/>
    </font>
    <font>
      <sz val="1"/>
      <color indexed="8"/>
      <name val="Courier"/>
      <family val="3"/>
    </font>
    <font>
      <sz val="12"/>
      <name val="Times New Roman"/>
      <family val="1"/>
    </font>
    <font>
      <b/>
      <sz val="1"/>
      <color indexed="8"/>
      <name val="Courier"/>
      <family val="3"/>
    </font>
    <font>
      <b/>
      <sz val="12"/>
      <color indexed="16"/>
      <name val="굴림체"/>
      <family val="3"/>
      <charset val="129"/>
    </font>
    <font>
      <sz val="12"/>
      <name val="ⓒoUAAA¨u"/>
      <family val="1"/>
      <charset val="129"/>
    </font>
    <font>
      <sz val="12"/>
      <name val="굴림체"/>
      <family val="3"/>
      <charset val="129"/>
    </font>
    <font>
      <sz val="12"/>
      <name val="System"/>
      <family val="2"/>
      <charset val="129"/>
    </font>
    <font>
      <u/>
      <sz val="10"/>
      <color indexed="12"/>
      <name val="Arial"/>
      <family val="2"/>
    </font>
    <font>
      <sz val="11"/>
      <name val="??"/>
      <family val="3"/>
    </font>
    <font>
      <sz val="10"/>
      <color indexed="12"/>
      <name val="Arial"/>
      <family val="2"/>
    </font>
    <font>
      <sz val="12"/>
      <name val="Helv"/>
      <family val="2"/>
    </font>
    <font>
      <b/>
      <u/>
      <sz val="13"/>
      <name val="굴림체"/>
      <family val="3"/>
      <charset val="129"/>
    </font>
    <font>
      <sz val="8"/>
      <color indexed="12"/>
      <name val="Arial"/>
      <family val="2"/>
    </font>
    <font>
      <u/>
      <sz val="10"/>
      <color indexed="36"/>
      <name val="Arial"/>
      <family val="2"/>
    </font>
    <font>
      <sz val="9"/>
      <color indexed="8"/>
      <name val="굴림체"/>
      <family val="3"/>
      <charset val="129"/>
    </font>
    <font>
      <sz val="9"/>
      <name val="돋움체"/>
      <family val="3"/>
      <charset val="129"/>
    </font>
    <font>
      <sz val="12"/>
      <name val="Arial"/>
      <family val="2"/>
    </font>
    <font>
      <sz val="12"/>
      <name val="Courier"/>
      <family val="3"/>
    </font>
    <font>
      <sz val="9.5"/>
      <name val="돋움"/>
      <family val="3"/>
      <charset val="129"/>
    </font>
    <font>
      <u/>
      <sz val="9"/>
      <color indexed="36"/>
      <name val="돋움체"/>
      <family val="3"/>
      <charset val="129"/>
    </font>
    <font>
      <sz val="12"/>
      <name val="견고딕"/>
      <family val="1"/>
      <charset val="129"/>
    </font>
    <font>
      <sz val="11"/>
      <name val="µ¸¿òÃ¼"/>
      <family val="3"/>
      <charset val="129"/>
    </font>
    <font>
      <i/>
      <sz val="1"/>
      <color indexed="8"/>
      <name val="Courier"/>
      <family val="3"/>
    </font>
    <font>
      <u/>
      <sz val="10"/>
      <color indexed="12"/>
      <name val="MS Sans Serif"/>
      <family val="2"/>
    </font>
    <font>
      <b/>
      <i/>
      <sz val="18"/>
      <color indexed="39"/>
      <name val="돋움체"/>
      <family val="3"/>
      <charset val="129"/>
    </font>
    <font>
      <sz val="7"/>
      <name val="바탕체"/>
      <family val="1"/>
      <charset val="129"/>
    </font>
    <font>
      <sz val="10"/>
      <name val="바탕"/>
      <family val="1"/>
      <charset val="129"/>
    </font>
    <font>
      <sz val="8"/>
      <name val="#중고딕"/>
      <family val="3"/>
      <charset val="129"/>
    </font>
    <font>
      <sz val="10"/>
      <name val="궁서(English)"/>
      <family val="3"/>
      <charset val="129"/>
    </font>
    <font>
      <b/>
      <sz val="16"/>
      <name val="돋움체"/>
      <family val="3"/>
      <charset val="129"/>
    </font>
    <font>
      <sz val="10"/>
      <name val="Arial Narrow"/>
      <family val="2"/>
    </font>
    <font>
      <sz val="9"/>
      <name val="Arial"/>
      <family val="2"/>
    </font>
    <font>
      <b/>
      <i/>
      <sz val="11"/>
      <name val="Times New Roman"/>
      <family val="1"/>
    </font>
    <font>
      <b/>
      <sz val="10"/>
      <name val="Arial"/>
      <family val="2"/>
    </font>
    <font>
      <b/>
      <i/>
      <sz val="10"/>
      <name val="Times New Roman"/>
      <family val="1"/>
    </font>
    <font>
      <sz val="10"/>
      <name val="Univers (WN)"/>
      <family val="2"/>
    </font>
    <font>
      <b/>
      <sz val="8"/>
      <name val="Times New Roman"/>
      <family val="1"/>
    </font>
    <font>
      <sz val="12"/>
      <name val="명조"/>
      <family val="3"/>
      <charset val="129"/>
    </font>
    <font>
      <sz val="10"/>
      <color indexed="10"/>
      <name val="바탕체"/>
      <family val="1"/>
      <charset val="129"/>
    </font>
    <font>
      <sz val="10"/>
      <color indexed="10"/>
      <name val="돋움체"/>
      <family val="3"/>
      <charset val="129"/>
    </font>
    <font>
      <sz val="10"/>
      <name val="한양신명조"/>
      <family val="1"/>
      <charset val="129"/>
    </font>
    <font>
      <sz val="17"/>
      <name val="바탕체"/>
      <family val="1"/>
      <charset val="129"/>
    </font>
    <font>
      <sz val="12"/>
      <name val="©öUAAA¨ù"/>
      <family val="3"/>
      <charset val="129"/>
    </font>
    <font>
      <i/>
      <sz val="12"/>
      <name val="굴림체"/>
      <family val="3"/>
      <charset val="129"/>
    </font>
    <font>
      <sz val="1"/>
      <color indexed="8"/>
      <name val="Courier"/>
      <family val="3"/>
    </font>
    <font>
      <sz val="1"/>
      <color indexed="0"/>
      <name val="Courier"/>
      <family val="3"/>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b/>
      <sz val="12"/>
      <color indexed="16"/>
      <name val="±¼¸²A¼"/>
      <family val="1"/>
      <charset val="129"/>
    </font>
    <font>
      <sz val="12"/>
      <name val="견명조"/>
      <family val="1"/>
      <charset val="129"/>
    </font>
    <font>
      <sz val="10"/>
      <name val="Courier New"/>
      <family val="3"/>
    </font>
    <font>
      <sz val="12"/>
      <name val="¹UAAA¼"/>
      <family val="3"/>
    </font>
    <font>
      <sz val="10"/>
      <name val="PragmaticaCTT"/>
      <family val="1"/>
    </font>
    <font>
      <sz val="12"/>
      <name val="궁서체"/>
      <family val="1"/>
      <charset val="129"/>
    </font>
    <font>
      <sz val="18"/>
      <name val="궁서체"/>
      <family val="1"/>
      <charset val="129"/>
    </font>
    <font>
      <u/>
      <sz val="11"/>
      <color indexed="36"/>
      <name val="바탕체"/>
      <family val="1"/>
      <charset val="129"/>
    </font>
    <font>
      <sz val="10"/>
      <color indexed="12"/>
      <name val="굴림체"/>
      <family val="3"/>
      <charset val="129"/>
    </font>
    <font>
      <b/>
      <sz val="22"/>
      <name val="휴먼옛체"/>
      <family val="1"/>
      <charset val="129"/>
    </font>
    <font>
      <b/>
      <u/>
      <sz val="14"/>
      <name val="굴림체"/>
      <family val="3"/>
      <charset val="129"/>
    </font>
    <font>
      <sz val="12"/>
      <name val="ⓒoUAAA¨u"/>
      <family val="1"/>
      <charset val="129"/>
    </font>
    <font>
      <sz val="11"/>
      <name val="μ¸¿o"/>
      <family val="1"/>
      <charset val="129"/>
    </font>
    <font>
      <sz val="12"/>
      <color indexed="8"/>
      <name val="Arial"/>
      <family val="2"/>
    </font>
    <font>
      <sz val="14"/>
      <color indexed="8"/>
      <name val="Arial"/>
      <family val="2"/>
    </font>
    <font>
      <sz val="11"/>
      <name val="µ¸¿ò"/>
      <family val="3"/>
      <charset val="129"/>
    </font>
    <font>
      <b/>
      <sz val="11"/>
      <name val="Arial"/>
      <family val="2"/>
    </font>
    <font>
      <sz val="12"/>
      <name val="¹ÙÅÁÃ¼"/>
      <family val="1"/>
    </font>
    <font>
      <sz val="10"/>
      <color indexed="8"/>
      <name val="MS Sans Serif"/>
      <family val="2"/>
    </font>
    <font>
      <sz val="8"/>
      <name val="CG Times (E1)"/>
      <family val="1"/>
    </font>
    <font>
      <sz val="8"/>
      <name val="Times New Roman"/>
      <family val="1"/>
    </font>
    <font>
      <b/>
      <sz val="10"/>
      <name val="Palatino"/>
      <family val="1"/>
    </font>
    <font>
      <b/>
      <i/>
      <u/>
      <sz val="12"/>
      <name val="Palatino"/>
      <family val="1"/>
    </font>
    <font>
      <shadow/>
      <sz val="8"/>
      <color indexed="12"/>
      <name val="Times New Roman"/>
      <family val="1"/>
    </font>
    <font>
      <b/>
      <u/>
      <sz val="10"/>
      <name val="Palatino"/>
      <family val="1"/>
    </font>
    <font>
      <b/>
      <sz val="12"/>
      <name val="Helvetica"/>
      <family val="2"/>
    </font>
    <font>
      <sz val="10"/>
      <name val="Palatino"/>
      <family val="1"/>
    </font>
    <font>
      <b/>
      <sz val="12"/>
      <name val="Book Antiqua"/>
      <family val="1"/>
    </font>
    <font>
      <sz val="8"/>
      <name val="Palatino"/>
      <family val="1"/>
    </font>
    <font>
      <b/>
      <i/>
      <sz val="14"/>
      <name val="Arial"/>
      <family val="2"/>
    </font>
    <font>
      <b/>
      <sz val="12"/>
      <name val="Univers (WN)"/>
      <family val="2"/>
    </font>
    <font>
      <b/>
      <sz val="14"/>
      <name val="Arial"/>
      <family val="2"/>
    </font>
    <font>
      <b/>
      <sz val="10"/>
      <name val="Helvetica"/>
      <family val="2"/>
    </font>
    <font>
      <sz val="10"/>
      <name val="Univers (E1)"/>
      <family val="2"/>
    </font>
    <font>
      <sz val="11"/>
      <color indexed="8"/>
      <name val="맑은 고딕"/>
      <family val="3"/>
      <charset val="129"/>
    </font>
    <font>
      <sz val="11"/>
      <color theme="1"/>
      <name val="맑은 고딕"/>
      <family val="3"/>
      <charset val="129"/>
      <scheme val="minor"/>
    </font>
    <font>
      <sz val="11"/>
      <color indexed="8"/>
      <name val="돋움체"/>
      <family val="3"/>
      <charset val="129"/>
    </font>
    <font>
      <sz val="14"/>
      <name val="??"/>
      <family val="3"/>
    </font>
    <font>
      <sz val="12"/>
      <name val="????"/>
      <family val="1"/>
      <charset val="136"/>
    </font>
    <font>
      <sz val="10"/>
      <name val="???"/>
      <family val="3"/>
    </font>
    <font>
      <sz val="12"/>
      <name val="|??¢¥¢¬¨Ï"/>
      <family val="1"/>
      <charset val="129"/>
    </font>
    <font>
      <sz val="11"/>
      <name val="ⓒoUAAA¨u"/>
      <family val="1"/>
      <charset val="129"/>
    </font>
    <font>
      <sz val="10"/>
      <name val="Book Antiqua"/>
      <family val="1"/>
    </font>
    <font>
      <sz val="8"/>
      <color indexed="8"/>
      <name val="Gulim"/>
      <family val="3"/>
    </font>
    <font>
      <sz val="11"/>
      <name val="￥i￠￢￠?o"/>
      <family val="3"/>
      <charset val="129"/>
    </font>
    <font>
      <sz val="11"/>
      <color indexed="8"/>
      <name val="맑은 고딕"/>
      <family val="3"/>
    </font>
    <font>
      <sz val="11"/>
      <color indexed="9"/>
      <name val="맑은 고딕"/>
      <family val="3"/>
    </font>
    <font>
      <sz val="11"/>
      <color indexed="20"/>
      <name val="맑은 고딕"/>
      <family val="3"/>
    </font>
    <font>
      <b/>
      <sz val="11"/>
      <color indexed="52"/>
      <name val="맑은 고딕"/>
      <family val="3"/>
    </font>
    <font>
      <b/>
      <sz val="11"/>
      <color indexed="9"/>
      <name val="맑은 고딕"/>
      <family val="3"/>
    </font>
    <font>
      <i/>
      <sz val="11"/>
      <color indexed="23"/>
      <name val="맑은 고딕"/>
      <family val="3"/>
    </font>
    <font>
      <sz val="11"/>
      <color indexed="17"/>
      <name val="맑은 고딕"/>
      <family val="3"/>
    </font>
    <font>
      <b/>
      <sz val="11"/>
      <color indexed="56"/>
      <name val="맑은 고딕"/>
      <family val="3"/>
    </font>
    <font>
      <sz val="11"/>
      <color indexed="52"/>
      <name val="맑은 고딕"/>
      <family val="3"/>
    </font>
    <font>
      <sz val="11"/>
      <color indexed="60"/>
      <name val="맑은 고딕"/>
      <family val="3"/>
    </font>
    <font>
      <b/>
      <sz val="11"/>
      <color indexed="63"/>
      <name val="맑은 고딕"/>
      <family val="3"/>
    </font>
    <font>
      <sz val="11"/>
      <color indexed="10"/>
      <name val="맑은 고딕"/>
      <family val="3"/>
    </font>
    <font>
      <b/>
      <sz val="18"/>
      <color indexed="24"/>
      <name val="바탕체"/>
      <family val="1"/>
      <charset val="129"/>
    </font>
    <font>
      <b/>
      <sz val="15"/>
      <color indexed="24"/>
      <name val="바탕체"/>
      <family val="1"/>
      <charset val="129"/>
    </font>
    <font>
      <sz val="9"/>
      <name val="굴림체"/>
      <family val="3"/>
      <charset val="129"/>
    </font>
    <font>
      <sz val="12"/>
      <name val="돋움체"/>
      <family val="1"/>
      <charset val="129"/>
    </font>
    <font>
      <b/>
      <sz val="14"/>
      <name val="바탕체"/>
      <family val="1"/>
      <charset val="129"/>
    </font>
    <font>
      <u/>
      <sz val="11"/>
      <color indexed="36"/>
      <name val="돋움"/>
      <family val="3"/>
      <charset val="129"/>
    </font>
    <font>
      <b/>
      <sz val="10"/>
      <name val="굴림체"/>
      <family val="3"/>
      <charset val="129"/>
    </font>
    <font>
      <sz val="1"/>
      <color indexed="16"/>
      <name val="Courier"/>
      <family val="3"/>
    </font>
    <font>
      <b/>
      <sz val="10"/>
      <name val="MS Sans Serif"/>
      <family val="2"/>
    </font>
    <font>
      <sz val="12"/>
      <name val="???"/>
      <family val="1"/>
    </font>
    <font>
      <sz val="12"/>
      <name val="μ¸¿oA¼"/>
      <family val="3"/>
      <charset val="129"/>
    </font>
    <font>
      <sz val="12"/>
      <name val="COUR"/>
      <family val="1"/>
    </font>
    <font>
      <sz val="11"/>
      <name val="μ¸¿o"/>
      <family val="3"/>
      <charset val="129"/>
    </font>
    <font>
      <sz val="14"/>
      <name val="뼻뮝"/>
      <family val="3"/>
      <charset val="129"/>
    </font>
    <font>
      <b/>
      <sz val="18"/>
      <color indexed="22"/>
      <name val="바탕체"/>
      <family val="1"/>
      <charset val="129"/>
    </font>
    <font>
      <sz val="12"/>
      <color indexed="22"/>
      <name val="바탕체"/>
      <family val="1"/>
      <charset val="129"/>
    </font>
    <font>
      <sz val="11"/>
      <name val="¾©"/>
      <family val="3"/>
      <charset val="129"/>
    </font>
    <font>
      <b/>
      <sz val="12"/>
      <color indexed="16"/>
      <name val="±¼¸²A¼"/>
      <family val="3"/>
    </font>
    <font>
      <sz val="10"/>
      <name val="¸iA¶"/>
      <family val="3"/>
      <charset val="129"/>
    </font>
    <font>
      <sz val="11"/>
      <color theme="0"/>
      <name val="맑은 고딕"/>
      <family val="3"/>
      <charset val="129"/>
      <scheme val="minor"/>
    </font>
    <font>
      <sz val="8"/>
      <name val="휴먼명조"/>
      <family val="3"/>
      <charset val="129"/>
    </font>
    <font>
      <sz val="11"/>
      <color indexed="8"/>
      <name val="돋움"/>
      <family val="3"/>
      <charset val="129"/>
    </font>
    <font>
      <sz val="11"/>
      <color indexed="9"/>
      <name val="돋움"/>
      <family val="3"/>
      <charset val="129"/>
    </font>
    <font>
      <b/>
      <sz val="12"/>
      <name val="Arial MT"/>
      <family val="2"/>
    </font>
    <font>
      <sz val="10"/>
      <name val="¹ÙÅÁÃ¼"/>
      <family val="1"/>
      <charset val="129"/>
    </font>
    <font>
      <sz val="12"/>
      <name val="¹ÙÅÁÃ¼"/>
      <family val="3"/>
      <charset val="129"/>
    </font>
    <font>
      <sz val="12"/>
      <name val="±¼¸²A¼"/>
      <family val="3"/>
    </font>
    <font>
      <sz val="12"/>
      <name val="¹UAAA¼"/>
      <family val="1"/>
    </font>
    <font>
      <sz val="8"/>
      <name val="¹UAAA¼"/>
      <family val="1"/>
      <charset val="129"/>
    </font>
    <font>
      <sz val="8"/>
      <name val="¹ÙÅÁÃ¼"/>
      <family val="3"/>
      <charset val="129"/>
    </font>
    <font>
      <sz val="10"/>
      <name val="µ¸¿ò"/>
      <family val="3"/>
      <charset val="129"/>
    </font>
    <font>
      <sz val="12"/>
      <name val="±¼¸²Ã¼"/>
      <family val="3"/>
      <charset val="129"/>
    </font>
    <font>
      <sz val="12"/>
      <name val="±¼¸²A¼"/>
      <family val="3"/>
      <charset val="129"/>
    </font>
    <font>
      <sz val="11"/>
      <name val="±¼¸²Ã¼"/>
      <family val="3"/>
      <charset val="129"/>
    </font>
    <font>
      <sz val="11"/>
      <name val="±¼¸²A¼"/>
      <family val="3"/>
      <charset val="129"/>
    </font>
    <font>
      <sz val="12"/>
      <name val="µ¸¿òÃ¼"/>
      <family val="3"/>
      <charset val="129"/>
    </font>
    <font>
      <sz val="10"/>
      <name val="Geneva"/>
      <family val="2"/>
    </font>
    <font>
      <sz val="10"/>
      <name val="한양중고딕"/>
      <family val="1"/>
      <charset val="129"/>
    </font>
    <font>
      <sz val="12"/>
      <name val="Arial MT"/>
      <family val="2"/>
    </font>
    <font>
      <sz val="10"/>
      <name val="Courier"/>
      <family val="3"/>
    </font>
    <font>
      <sz val="10"/>
      <color indexed="24"/>
      <name val="Arial"/>
      <family val="2"/>
    </font>
    <font>
      <b/>
      <sz val="11"/>
      <color indexed="8"/>
      <name val="돋움"/>
      <family val="3"/>
      <charset val="129"/>
    </font>
    <font>
      <b/>
      <sz val="12"/>
      <name val="Tms Rmn"/>
      <family val="1"/>
    </font>
    <font>
      <b/>
      <sz val="8"/>
      <name val="MS Sans Serif"/>
      <family val="2"/>
    </font>
    <font>
      <u/>
      <sz val="8"/>
      <color indexed="12"/>
      <name val="Times New Roman"/>
      <family val="1"/>
    </font>
    <font>
      <sz val="11"/>
      <color indexed="62"/>
      <name val="맑은 고딕"/>
      <family val="3"/>
    </font>
    <font>
      <sz val="12"/>
      <color indexed="9"/>
      <name val="Helv"/>
      <family val="2"/>
    </font>
    <font>
      <sz val="14"/>
      <name val="Helv"/>
      <family val="2"/>
    </font>
    <font>
      <sz val="24"/>
      <name val="Helv"/>
      <family val="2"/>
    </font>
    <font>
      <sz val="12"/>
      <name val="宋体"/>
      <family val="3"/>
      <charset val="129"/>
    </font>
    <font>
      <sz val="10"/>
      <name val="Tms Rmn"/>
      <family val="1"/>
    </font>
    <font>
      <sz val="9.6"/>
      <name val="돋움"/>
      <family val="3"/>
      <charset val="129"/>
    </font>
    <font>
      <sz val="8"/>
      <name val="Wingdings"/>
      <charset val="2"/>
    </font>
    <font>
      <sz val="24"/>
      <name val="Courier New"/>
      <family val="3"/>
    </font>
    <font>
      <b/>
      <sz val="18"/>
      <color indexed="62"/>
      <name val="맑은 고딕"/>
      <family val="3"/>
      <charset val="129"/>
    </font>
    <font>
      <sz val="8"/>
      <name val="MS Sans Serif"/>
      <family val="2"/>
    </font>
    <font>
      <sz val="11"/>
      <name val="Tahoma"/>
      <family val="2"/>
    </font>
    <font>
      <sz val="18"/>
      <name val="바탕체"/>
      <family val="1"/>
      <charset val="129"/>
    </font>
    <font>
      <sz val="10"/>
      <color indexed="18"/>
      <name val="가는으뜸체"/>
      <family val="1"/>
      <charset val="129"/>
    </font>
    <font>
      <sz val="11"/>
      <color rgb="FFFF0000"/>
      <name val="맑은 고딕"/>
      <family val="3"/>
      <charset val="129"/>
      <scheme val="minor"/>
    </font>
    <font>
      <b/>
      <sz val="10"/>
      <color indexed="18"/>
      <name val="휴먼SK태명조"/>
      <family val="3"/>
      <charset val="129"/>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sz val="12"/>
      <name val="뼻뮝"/>
      <family val="1"/>
      <charset val="129"/>
    </font>
    <font>
      <sz val="11"/>
      <name val="뼻뮝"/>
      <family val="3"/>
      <charset val="129"/>
    </font>
    <font>
      <i/>
      <sz val="11"/>
      <color rgb="FF7F7F7F"/>
      <name val="맑은 고딕"/>
      <family val="3"/>
      <charset val="129"/>
      <scheme val="minor"/>
    </font>
    <font>
      <b/>
      <sz val="11"/>
      <color theme="0"/>
      <name val="맑은 고딕"/>
      <family val="3"/>
      <charset val="129"/>
      <scheme val="minor"/>
    </font>
    <font>
      <sz val="9"/>
      <color indexed="8"/>
      <name val="휴먼세명조"/>
      <family val="3"/>
      <charset val="129"/>
    </font>
    <font>
      <sz val="10"/>
      <color indexed="37"/>
      <name val="바탕"/>
      <family val="1"/>
      <charset val="129"/>
    </font>
    <font>
      <sz val="10"/>
      <color indexed="8"/>
      <name val="한컴바탕"/>
      <family val="1"/>
      <charset val="129"/>
    </font>
    <font>
      <sz val="10"/>
      <color indexed="8"/>
      <name val="바탕체"/>
      <family val="1"/>
      <charset val="129"/>
    </font>
    <font>
      <sz val="12"/>
      <color indexed="8"/>
      <name val="굴림체"/>
      <family val="3"/>
      <charset val="129"/>
    </font>
    <font>
      <i/>
      <u/>
      <sz val="1"/>
      <color indexed="16"/>
      <name val="Courier"/>
      <family val="3"/>
    </font>
    <font>
      <sz val="12"/>
      <color indexed="8"/>
      <name val="바탕체"/>
      <family val="1"/>
      <charset val="129"/>
    </font>
    <font>
      <sz val="10"/>
      <color indexed="8"/>
      <name val="Arial"/>
      <family val="2"/>
    </font>
    <font>
      <sz val="10"/>
      <color indexed="8"/>
      <name val="굴림체"/>
      <family val="3"/>
      <charset val="129"/>
    </font>
    <font>
      <sz val="10"/>
      <color indexed="22"/>
      <name val="Modern"/>
      <family val="3"/>
      <charset val="255"/>
    </font>
    <font>
      <sz val="11"/>
      <name val="돋움"/>
      <family val="3"/>
    </font>
    <font>
      <sz val="18"/>
      <name val="돋움체"/>
      <family val="3"/>
      <charset val="129"/>
    </font>
    <font>
      <b/>
      <sz val="18"/>
      <color indexed="56"/>
      <name val="맑은 고딕"/>
      <family val="3"/>
      <charset val="129"/>
    </font>
    <font>
      <sz val="10"/>
      <color theme="1"/>
      <name val="바탕체"/>
      <family val="1"/>
      <charset val="129"/>
    </font>
    <font>
      <sz val="11"/>
      <color theme="1"/>
      <name val="돋움"/>
      <family val="3"/>
      <charset val="129"/>
    </font>
    <font>
      <sz val="12"/>
      <name val="¹UAAA¼"/>
      <family val="1"/>
      <charset val="129"/>
    </font>
    <font>
      <b/>
      <sz val="14"/>
      <color indexed="12"/>
      <name val="굴림"/>
      <family val="3"/>
      <charset val="129"/>
    </font>
    <font>
      <u/>
      <sz val="8.25"/>
      <color indexed="12"/>
      <name val="돋움"/>
      <family val="3"/>
      <charset val="129"/>
    </font>
    <font>
      <sz val="14"/>
      <name val="뼥??"/>
      <family val="3"/>
      <charset val="129"/>
    </font>
    <font>
      <sz val="11"/>
      <name val="?¸¿?"/>
      <family val="3"/>
      <charset val="129"/>
    </font>
    <font>
      <sz val="10"/>
      <name val="±¼¸²?¼"/>
      <family val="3"/>
      <charset val="129"/>
    </font>
    <font>
      <sz val="10"/>
      <color theme="1"/>
      <name val="바탕체"/>
      <family val="2"/>
      <charset val="129"/>
    </font>
    <font>
      <sz val="11"/>
      <color rgb="FF000000"/>
      <name val="돋움"/>
      <family val="3"/>
      <charset val="129"/>
    </font>
    <font>
      <sz val="10"/>
      <color rgb="FF000000"/>
      <name val="바탕체"/>
      <family val="1"/>
      <charset val="129"/>
    </font>
    <font>
      <sz val="10"/>
      <color rgb="FF000000"/>
      <name val="Arial"/>
      <family val="2"/>
    </font>
    <font>
      <b/>
      <sz val="10"/>
      <color rgb="FF000000"/>
      <name val="MS Sans Serif"/>
    </font>
    <font>
      <sz val="11"/>
      <name val="돋?o"/>
      <family val="3"/>
      <charset val="129"/>
    </font>
    <font>
      <sz val="12"/>
      <color rgb="FF000000"/>
      <name val="바탕체"/>
      <family val="1"/>
      <charset val="129"/>
    </font>
    <font>
      <sz val="10"/>
      <color rgb="FF000000"/>
      <name val="굴림체"/>
      <family val="3"/>
      <charset val="129"/>
    </font>
    <font>
      <u/>
      <sz val="11"/>
      <color indexed="20"/>
      <name val="돋움"/>
      <family val="3"/>
      <charset val="129"/>
    </font>
    <font>
      <b/>
      <sz val="10"/>
      <name val="Gulim"/>
      <family val="3"/>
    </font>
    <font>
      <sz val="10"/>
      <name val="함초롬바탕"/>
      <family val="1"/>
      <charset val="129"/>
    </font>
    <font>
      <sz val="11"/>
      <name val="함초롬바탕"/>
      <family val="1"/>
      <charset val="129"/>
    </font>
    <font>
      <u/>
      <sz val="10"/>
      <name val="함초롬바탕"/>
      <family val="1"/>
      <charset val="129"/>
    </font>
    <font>
      <sz val="10"/>
      <color rgb="FFFF0000"/>
      <name val="함초롬바탕"/>
      <family val="1"/>
      <charset val="129"/>
    </font>
    <font>
      <u/>
      <sz val="22"/>
      <name val="함초롬바탕"/>
      <family val="1"/>
      <charset val="129"/>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gray0625"/>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
      <patternFill patternType="solid">
        <fgColor indexed="26"/>
        <bgColor indexed="64"/>
      </patternFill>
    </fill>
    <fill>
      <patternFill patternType="solid">
        <fgColor indexed="9"/>
      </patternFill>
    </fill>
    <fill>
      <patternFill patternType="solid">
        <fgColor indexed="22"/>
        <b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gray0625">
        <fgColor indexed="11"/>
        <bgColor indexed="15"/>
      </patternFill>
    </fill>
    <fill>
      <patternFill patternType="solid">
        <fgColor indexed="15"/>
      </patternFill>
    </fill>
    <fill>
      <patternFill patternType="solid">
        <fgColor indexed="12"/>
      </patternFill>
    </fill>
    <fill>
      <patternFill patternType="darkVertica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darkGray">
        <fgColor indexed="16"/>
      </patternFill>
    </fill>
  </fills>
  <borders count="8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double">
        <color indexed="64"/>
      </left>
      <right/>
      <top/>
      <bottom style="hair">
        <color indexed="64"/>
      </bottom>
      <diagonal/>
    </border>
    <border>
      <left/>
      <right/>
      <top style="double">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bottom style="thin">
        <color indexed="64"/>
      </bottom>
      <diagonal/>
    </border>
    <border>
      <left/>
      <right/>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style="hair">
        <color indexed="64"/>
      </left>
      <right/>
      <top style="hair">
        <color indexed="64"/>
      </top>
      <bottom style="hair">
        <color indexed="64"/>
      </bottom>
      <diagonal/>
    </border>
    <border>
      <left/>
      <right/>
      <top/>
      <bottom style="dotted">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medium">
        <color indexed="64"/>
      </left>
      <right style="thin">
        <color indexed="64"/>
      </right>
      <top style="medium">
        <color indexed="64"/>
      </top>
      <bottom/>
      <diagonal/>
    </border>
    <border>
      <left style="thin">
        <color auto="1"/>
      </left>
      <right style="thin">
        <color auto="1"/>
      </right>
      <top style="thin">
        <color auto="1"/>
      </top>
      <bottom style="thin">
        <color auto="1"/>
      </bottom>
      <diagonal/>
    </border>
    <border>
      <left/>
      <right/>
      <top style="double">
        <color indexed="64"/>
      </top>
      <bottom style="double">
        <color indexed="64"/>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auto="1"/>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double">
        <color indexed="64"/>
      </right>
      <top/>
      <bottom/>
      <diagonal/>
    </border>
    <border>
      <left style="thin">
        <color rgb="FFB2B2B2"/>
      </left>
      <right style="thin">
        <color rgb="FFB2B2B2"/>
      </right>
      <top style="thin">
        <color rgb="FFB2B2B2"/>
      </top>
      <bottom style="thin">
        <color rgb="FFB2B2B2"/>
      </bottom>
      <diagonal/>
    </border>
    <border>
      <left style="thin">
        <color indexed="64"/>
      </left>
      <right style="medium">
        <color indexed="9"/>
      </right>
      <top style="thin">
        <color indexed="8"/>
      </top>
      <bottom style="medium">
        <color indexed="9"/>
      </bottom>
      <diagonal/>
    </border>
    <border>
      <left style="double">
        <color rgb="FF3F3F3F"/>
      </left>
      <right style="double">
        <color rgb="FF3F3F3F"/>
      </right>
      <top style="double">
        <color rgb="FF3F3F3F"/>
      </top>
      <bottom style="double">
        <color rgb="FF3F3F3F"/>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style="thick">
        <color indexed="64"/>
      </left>
      <right style="thin">
        <color indexed="64"/>
      </right>
      <top style="thick">
        <color indexed="64"/>
      </top>
      <bottom style="thick">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s>
  <cellStyleXfs count="41701">
    <xf numFmtId="0" fontId="0" fillId="0" borderId="0"/>
    <xf numFmtId="190" fontId="23" fillId="0" borderId="0" applyFont="0" applyFill="0" applyBorder="0" applyAlignment="0" applyProtection="0"/>
    <xf numFmtId="0" fontId="28" fillId="0" borderId="0"/>
    <xf numFmtId="0" fontId="55" fillId="0" borderId="0"/>
    <xf numFmtId="0" fontId="21" fillId="0" borderId="1">
      <alignment horizontal="center"/>
    </xf>
    <xf numFmtId="0" fontId="21" fillId="0" borderId="1">
      <alignment horizontal="center"/>
    </xf>
    <xf numFmtId="0" fontId="21" fillId="0" borderId="1">
      <alignment horizontal="center"/>
    </xf>
    <xf numFmtId="0" fontId="40" fillId="0" borderId="0">
      <alignment vertical="center"/>
    </xf>
    <xf numFmtId="0" fontId="28" fillId="0" borderId="2">
      <alignment horizontal="centerContinuous" vertical="center"/>
    </xf>
    <xf numFmtId="3" fontId="8" fillId="0" borderId="0">
      <alignment vertical="center"/>
    </xf>
    <xf numFmtId="181" fontId="8" fillId="0" borderId="0">
      <alignment vertical="center"/>
    </xf>
    <xf numFmtId="4" fontId="8" fillId="0" borderId="0">
      <alignment vertical="center"/>
    </xf>
    <xf numFmtId="197" fontId="8" fillId="0" borderId="0">
      <alignment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9" fontId="7" fillId="0" borderId="0" applyNumberFormat="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9"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40" fontId="21" fillId="0" borderId="0" applyFont="0" applyFill="0" applyBorder="0" applyAlignment="0" applyProtection="0"/>
    <xf numFmtId="221" fontId="30" fillId="0" borderId="0" applyFont="0" applyFill="0" applyBorder="0" applyAlignment="0" applyProtection="0">
      <alignment vertical="center"/>
    </xf>
    <xf numFmtId="0" fontId="55" fillId="0" borderId="0">
      <alignment vertical="center"/>
    </xf>
    <xf numFmtId="0" fontId="93" fillId="0" borderId="0">
      <alignment vertical="center"/>
    </xf>
    <xf numFmtId="0" fontId="55" fillId="0" borderId="0">
      <alignment vertical="center"/>
    </xf>
    <xf numFmtId="40" fontId="21" fillId="0" borderId="0" applyFont="0" applyFill="0" applyBorder="0" applyAlignment="0" applyProtection="0"/>
    <xf numFmtId="0" fontId="42" fillId="0" borderId="0"/>
    <xf numFmtId="0" fontId="8" fillId="0" borderId="0"/>
    <xf numFmtId="0" fontId="8" fillId="0" borderId="0"/>
    <xf numFmtId="0" fontId="6" fillId="0" borderId="0" applyFont="0" applyFill="0" applyBorder="0" applyAlignment="0" applyProtection="0"/>
    <xf numFmtId="0" fontId="6" fillId="0" borderId="0" applyNumberFormat="0" applyFill="0" applyBorder="0" applyAlignment="0" applyProtection="0"/>
    <xf numFmtId="0" fontId="6" fillId="0" borderId="0"/>
    <xf numFmtId="0" fontId="6" fillId="0" borderId="0" applyNumberFormat="0" applyFill="0" applyBorder="0" applyAlignment="0" applyProtection="0"/>
    <xf numFmtId="0" fontId="25" fillId="0" borderId="4">
      <alignment vertical="center"/>
    </xf>
    <xf numFmtId="0" fontId="25"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6" fillId="0" borderId="0"/>
    <xf numFmtId="0" fontId="6" fillId="0" borderId="0"/>
    <xf numFmtId="0" fontId="8" fillId="0" borderId="0"/>
    <xf numFmtId="0" fontId="8" fillId="0" borderId="0"/>
    <xf numFmtId="0" fontId="22"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6" fillId="0" borderId="0"/>
    <xf numFmtId="215" fontId="7" fillId="0" borderId="0" applyFont="0" applyFill="0" applyBorder="0" applyAlignment="0" applyProtection="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8" fillId="0" borderId="0"/>
    <xf numFmtId="0" fontId="29" fillId="0" borderId="0" applyFont="0" applyFill="0" applyBorder="0" applyAlignment="0" applyProtection="0"/>
    <xf numFmtId="0" fontId="22"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183" fontId="48" fillId="0" borderId="0" applyFont="0" applyFill="0" applyBorder="0" applyAlignment="0" applyProtection="0"/>
    <xf numFmtId="0" fontId="6" fillId="0" borderId="0"/>
    <xf numFmtId="0" fontId="23" fillId="0" borderId="0"/>
    <xf numFmtId="0" fontId="6"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6" fillId="0" borderId="0"/>
    <xf numFmtId="0" fontId="23" fillId="0" borderId="0"/>
    <xf numFmtId="0" fontId="7" fillId="0" borderId="0"/>
    <xf numFmtId="0" fontId="7" fillId="0" borderId="0"/>
    <xf numFmtId="0" fontId="6" fillId="0" borderId="0"/>
    <xf numFmtId="0" fontId="6" fillId="0" borderId="0"/>
    <xf numFmtId="0" fontId="8" fillId="0" borderId="0"/>
    <xf numFmtId="0" fontId="6" fillId="0" borderId="0"/>
    <xf numFmtId="0" fontId="29" fillId="0" borderId="0"/>
    <xf numFmtId="0" fontId="6" fillId="0" borderId="0"/>
    <xf numFmtId="0" fontId="6" fillId="0" borderId="0"/>
    <xf numFmtId="183" fontId="48" fillId="0" borderId="0" applyFont="0" applyFill="0" applyBorder="0" applyAlignment="0" applyProtection="0"/>
    <xf numFmtId="0" fontId="22" fillId="0" borderId="0"/>
    <xf numFmtId="0" fontId="22" fillId="0" borderId="0"/>
    <xf numFmtId="0" fontId="22" fillId="0" borderId="0"/>
    <xf numFmtId="0" fontId="7" fillId="0" borderId="0"/>
    <xf numFmtId="0" fontId="6" fillId="0" borderId="0"/>
    <xf numFmtId="0" fontId="8" fillId="0" borderId="0"/>
    <xf numFmtId="183" fontId="48" fillId="0" borderId="0" applyFont="0" applyFill="0" applyBorder="0" applyAlignment="0" applyProtection="0"/>
    <xf numFmtId="0" fontId="6" fillId="0" borderId="0"/>
    <xf numFmtId="0" fontId="29" fillId="0" borderId="0"/>
    <xf numFmtId="0" fontId="29" fillId="0" borderId="0" applyFont="0" applyFill="0" applyBorder="0" applyAlignment="0" applyProtection="0"/>
    <xf numFmtId="0" fontId="8" fillId="0" borderId="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applyFont="0" applyFill="0" applyBorder="0" applyAlignment="0" applyProtection="0"/>
    <xf numFmtId="0" fontId="7" fillId="0" borderId="0" applyFont="0" applyFill="0" applyBorder="0" applyAlignment="0" applyProtection="0"/>
    <xf numFmtId="0" fontId="6" fillId="0" borderId="0"/>
    <xf numFmtId="0" fontId="6"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2" fillId="0" borderId="0"/>
    <xf numFmtId="183" fontId="48" fillId="0" borderId="0" applyFont="0" applyFill="0" applyBorder="0" applyAlignment="0" applyProtection="0"/>
    <xf numFmtId="0" fontId="8" fillId="0" borderId="0"/>
    <xf numFmtId="0" fontId="6" fillId="0" borderId="0"/>
    <xf numFmtId="0" fontId="22" fillId="0" borderId="0"/>
    <xf numFmtId="0" fontId="22" fillId="0" borderId="0"/>
    <xf numFmtId="0" fontId="22" fillId="0" borderId="0"/>
    <xf numFmtId="0" fontId="22" fillId="0" borderId="0"/>
    <xf numFmtId="0" fontId="29" fillId="0" borderId="0" applyFont="0" applyFill="0" applyBorder="0" applyAlignment="0" applyProtection="0"/>
    <xf numFmtId="0" fontId="6" fillId="0" borderId="0"/>
    <xf numFmtId="0" fontId="8"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23" fillId="0" borderId="0"/>
    <xf numFmtId="0" fontId="6" fillId="0" borderId="0"/>
    <xf numFmtId="0" fontId="21" fillId="0" borderId="0"/>
    <xf numFmtId="0" fontId="21"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8" fillId="0" borderId="0"/>
    <xf numFmtId="0" fontId="28"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xf numFmtId="0" fontId="7" fillId="0" borderId="0"/>
    <xf numFmtId="183" fontId="4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5" fontId="7"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215" fontId="7" fillId="0" borderId="0" applyFont="0" applyFill="0" applyBorder="0" applyAlignment="0" applyProtection="0"/>
    <xf numFmtId="0" fontId="22" fillId="0" borderId="0"/>
    <xf numFmtId="0" fontId="29" fillId="0" borderId="0" applyFont="0" applyFill="0" applyBorder="0" applyAlignment="0" applyProtection="0"/>
    <xf numFmtId="0" fontId="8" fillId="0" borderId="0"/>
    <xf numFmtId="0" fontId="6" fillId="0" borderId="0"/>
    <xf numFmtId="0" fontId="29" fillId="0" borderId="5" applyFill="0" applyProtection="0">
      <alignment horizontal="left" vertical="center"/>
    </xf>
    <xf numFmtId="0" fontId="29" fillId="0" borderId="6" applyFill="0" applyProtection="0">
      <alignment horizontal="left" vertical="center"/>
    </xf>
    <xf numFmtId="0" fontId="29" fillId="0" borderId="7" applyFill="0" applyProtection="0">
      <alignment horizontal="right" vertical="center"/>
    </xf>
    <xf numFmtId="0" fontId="22" fillId="0" borderId="0"/>
    <xf numFmtId="0" fontId="22"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8" fillId="0" borderId="0"/>
    <xf numFmtId="0" fontId="23" fillId="0" borderId="0"/>
    <xf numFmtId="0" fontId="22" fillId="0" borderId="0"/>
    <xf numFmtId="0" fontId="6" fillId="0" borderId="0"/>
    <xf numFmtId="0" fontId="6" fillId="0" borderId="0"/>
    <xf numFmtId="183" fontId="48" fillId="0" borderId="0" applyFont="0" applyFill="0" applyBorder="0" applyAlignment="0" applyProtection="0"/>
    <xf numFmtId="0" fontId="6"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8" fillId="0" borderId="0"/>
    <xf numFmtId="0" fontId="22" fillId="0" borderId="0"/>
    <xf numFmtId="0" fontId="29" fillId="0" borderId="0"/>
    <xf numFmtId="0" fontId="6" fillId="0" borderId="0"/>
    <xf numFmtId="0" fontId="6" fillId="0" borderId="0"/>
    <xf numFmtId="0" fontId="8" fillId="0" borderId="0"/>
    <xf numFmtId="0" fontId="6" fillId="0" borderId="0"/>
    <xf numFmtId="0" fontId="29" fillId="0" borderId="0" applyFont="0" applyFill="0" applyBorder="0" applyAlignment="0" applyProtection="0"/>
    <xf numFmtId="0" fontId="21" fillId="0" borderId="0"/>
    <xf numFmtId="0" fontId="6" fillId="0" borderId="0"/>
    <xf numFmtId="0" fontId="21"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1" fillId="0" borderId="0"/>
    <xf numFmtId="0" fontId="8" fillId="0" borderId="0"/>
    <xf numFmtId="0" fontId="29" fillId="0" borderId="0"/>
    <xf numFmtId="0" fontId="6" fillId="0" borderId="0"/>
    <xf numFmtId="0" fontId="6" fillId="0" borderId="0"/>
    <xf numFmtId="0" fontId="29" fillId="0" borderId="0" applyFont="0" applyFill="0" applyBorder="0" applyAlignment="0" applyProtection="0"/>
    <xf numFmtId="0" fontId="29" fillId="0" borderId="7" applyFill="0" applyProtection="0">
      <alignment horizontal="center" vertical="center"/>
    </xf>
    <xf numFmtId="0" fontId="6" fillId="0" borderId="0"/>
    <xf numFmtId="0" fontId="6" fillId="0" borderId="0"/>
    <xf numFmtId="0" fontId="22" fillId="0" borderId="0"/>
    <xf numFmtId="183" fontId="48"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0" fontId="23" fillId="0" borderId="0"/>
    <xf numFmtId="0" fontId="21" fillId="0" borderId="0"/>
    <xf numFmtId="0" fontId="29" fillId="0" borderId="0" applyFont="0" applyFill="0" applyBorder="0" applyAlignment="0" applyProtection="0"/>
    <xf numFmtId="0" fontId="6" fillId="0" borderId="0"/>
    <xf numFmtId="0" fontId="7" fillId="0" borderId="0"/>
    <xf numFmtId="0" fontId="6" fillId="0" borderId="0"/>
    <xf numFmtId="0" fontId="6" fillId="0" borderId="0"/>
    <xf numFmtId="0" fontId="6" fillId="0" borderId="0"/>
    <xf numFmtId="0" fontId="6" fillId="0" borderId="0"/>
    <xf numFmtId="0" fontId="28" fillId="0" borderId="0"/>
    <xf numFmtId="0" fontId="22" fillId="0" borderId="0"/>
    <xf numFmtId="0" fontId="6" fillId="0" borderId="0"/>
    <xf numFmtId="0" fontId="8" fillId="0" borderId="0"/>
    <xf numFmtId="183" fontId="48"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28" fillId="0" borderId="0"/>
    <xf numFmtId="0" fontId="29" fillId="0" borderId="0" applyFont="0" applyFill="0" applyBorder="0" applyAlignment="0" applyProtection="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6" fillId="0" borderId="0"/>
    <xf numFmtId="0" fontId="22" fillId="0" borderId="0"/>
    <xf numFmtId="183" fontId="48"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8" fillId="0" borderId="0"/>
    <xf numFmtId="0" fontId="21"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8" fillId="0" borderId="0"/>
    <xf numFmtId="0" fontId="29" fillId="0" borderId="0" applyFont="0" applyFill="0" applyBorder="0" applyAlignment="0" applyProtection="0"/>
    <xf numFmtId="0" fontId="29" fillId="0" borderId="0" applyFont="0" applyFill="0" applyBorder="0" applyAlignment="0" applyProtection="0"/>
    <xf numFmtId="0" fontId="23" fillId="0" borderId="0"/>
    <xf numFmtId="0" fontId="8" fillId="0" borderId="0"/>
    <xf numFmtId="0" fontId="8" fillId="0" borderId="0"/>
    <xf numFmtId="0" fontId="29" fillId="0" borderId="0"/>
    <xf numFmtId="0" fontId="22" fillId="0" borderId="0"/>
    <xf numFmtId="0" fontId="6" fillId="0" borderId="0"/>
    <xf numFmtId="0" fontId="6" fillId="0" borderId="0"/>
    <xf numFmtId="0" fontId="29" fillId="0" borderId="0" applyFont="0" applyFill="0" applyBorder="0" applyAlignment="0" applyProtection="0"/>
    <xf numFmtId="0" fontId="29" fillId="0" borderId="8" applyFill="0" applyProtection="0">
      <alignment vertical="center"/>
    </xf>
    <xf numFmtId="0" fontId="6" fillId="0" borderId="0"/>
    <xf numFmtId="0" fontId="8" fillId="0" borderId="0"/>
    <xf numFmtId="0" fontId="6" fillId="0" borderId="0"/>
    <xf numFmtId="0" fontId="6" fillId="0" borderId="0"/>
    <xf numFmtId="0" fontId="7" fillId="0" borderId="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22" fillId="0" borderId="0"/>
    <xf numFmtId="0" fontId="6" fillId="0" borderId="0"/>
    <xf numFmtId="215" fontId="7" fillId="0" borderId="0" applyFont="0" applyFill="0" applyBorder="0" applyAlignment="0" applyProtection="0"/>
    <xf numFmtId="0" fontId="22" fillId="0" borderId="0"/>
    <xf numFmtId="0" fontId="6" fillId="0" borderId="0"/>
    <xf numFmtId="0" fontId="7"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22" fillId="0" borderId="0"/>
    <xf numFmtId="0" fontId="22" fillId="0" borderId="0"/>
    <xf numFmtId="0" fontId="22" fillId="0" borderId="0"/>
    <xf numFmtId="0" fontId="29" fillId="0" borderId="0" applyFont="0" applyFill="0" applyBorder="0" applyAlignment="0" applyProtection="0"/>
    <xf numFmtId="0" fontId="8" fillId="0" borderId="0"/>
    <xf numFmtId="0" fontId="8" fillId="0" borderId="0"/>
    <xf numFmtId="0" fontId="6" fillId="0" borderId="0"/>
    <xf numFmtId="183" fontId="48" fillId="0" borderId="0" applyFont="0" applyFill="0" applyBorder="0" applyAlignment="0" applyProtection="0"/>
    <xf numFmtId="215" fontId="7" fillId="0" borderId="0" applyFont="0" applyFill="0" applyBorder="0" applyAlignment="0" applyProtection="0"/>
    <xf numFmtId="0" fontId="6" fillId="0" borderId="0"/>
    <xf numFmtId="0" fontId="23" fillId="0" borderId="0"/>
    <xf numFmtId="0" fontId="6" fillId="0" borderId="0"/>
    <xf numFmtId="205" fontId="29" fillId="0" borderId="7" applyFill="0" applyProtection="0">
      <alignment horizontal="right" vertical="center"/>
    </xf>
    <xf numFmtId="0" fontId="8" fillId="0" borderId="0"/>
    <xf numFmtId="0" fontId="8" fillId="0" borderId="0"/>
    <xf numFmtId="0" fontId="29" fillId="0" borderId="0" applyFont="0" applyFill="0" applyBorder="0" applyAlignment="0" applyProtection="0"/>
    <xf numFmtId="0" fontId="29" fillId="0" borderId="0"/>
    <xf numFmtId="0" fontId="6" fillId="0" borderId="0"/>
    <xf numFmtId="0" fontId="6"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0" fontId="22"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6" fillId="0" borderId="0"/>
    <xf numFmtId="0" fontId="22" fillId="0" borderId="0"/>
    <xf numFmtId="0" fontId="6"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23" fillId="0" borderId="0"/>
    <xf numFmtId="0" fontId="8" fillId="0" borderId="0"/>
    <xf numFmtId="0" fontId="29"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8" fillId="0" borderId="0"/>
    <xf numFmtId="0" fontId="6" fillId="0" borderId="0"/>
    <xf numFmtId="183" fontId="48" fillId="0" borderId="0" applyFont="0" applyFill="0" applyBorder="0" applyAlignment="0" applyProtection="0"/>
    <xf numFmtId="215" fontId="7" fillId="0" borderId="0" applyFont="0" applyFill="0" applyBorder="0" applyAlignment="0" applyProtection="0"/>
    <xf numFmtId="0" fontId="6" fillId="0" borderId="0"/>
    <xf numFmtId="0" fontId="6" fillId="0" borderId="0"/>
    <xf numFmtId="0" fontId="23" fillId="0" borderId="0"/>
    <xf numFmtId="0" fontId="6" fillId="0" borderId="0"/>
    <xf numFmtId="187" fontId="29" fillId="0" borderId="9" applyFill="0" applyProtection="0">
      <alignment horizontal="righ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28" fillId="0" borderId="0"/>
    <xf numFmtId="0" fontId="6" fillId="0" borderId="0"/>
    <xf numFmtId="0" fontId="6" fillId="0" borderId="0"/>
    <xf numFmtId="183" fontId="48" fillId="0" borderId="0" applyFont="0" applyFill="0" applyBorder="0" applyAlignment="0" applyProtection="0"/>
    <xf numFmtId="0" fontId="6" fillId="0" borderId="0"/>
    <xf numFmtId="0" fontId="21" fillId="0" borderId="0"/>
    <xf numFmtId="0" fontId="6" fillId="0" borderId="0"/>
    <xf numFmtId="0" fontId="8" fillId="0" borderId="0"/>
    <xf numFmtId="0" fontId="6" fillId="0" borderId="0"/>
    <xf numFmtId="0" fontId="6" fillId="0" borderId="0"/>
    <xf numFmtId="0" fontId="8"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9" fillId="0" borderId="6" applyFill="0" applyProtection="0">
      <alignment horizontal="center" vertical="center"/>
    </xf>
    <xf numFmtId="0" fontId="6" fillId="0" borderId="0"/>
    <xf numFmtId="0" fontId="29" fillId="0" borderId="0"/>
    <xf numFmtId="0" fontId="6" fillId="0" borderId="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8" fillId="0" borderId="0"/>
    <xf numFmtId="0" fontId="6" fillId="0" borderId="0"/>
    <xf numFmtId="215"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22" fillId="0" borderId="0"/>
    <xf numFmtId="0" fontId="6" fillId="0" borderId="0"/>
    <xf numFmtId="0" fontId="22" fillId="0" borderId="0"/>
    <xf numFmtId="0" fontId="29" fillId="0" borderId="0" applyFont="0" applyFill="0" applyBorder="0" applyAlignment="0" applyProtection="0"/>
    <xf numFmtId="0" fontId="8" fillId="0" borderId="0"/>
    <xf numFmtId="0" fontId="29" fillId="0" borderId="10" applyFill="0" applyProtection="0">
      <alignment horizontal="left" vertical="center"/>
    </xf>
    <xf numFmtId="0" fontId="29" fillId="0" borderId="6" applyFill="0" applyProtection="0">
      <alignment horizontal="left" vertical="center"/>
    </xf>
    <xf numFmtId="0" fontId="6" fillId="0" borderId="0"/>
    <xf numFmtId="183" fontId="48" fillId="0" borderId="0" applyFont="0" applyFill="0" applyBorder="0" applyAlignment="0" applyProtection="0"/>
    <xf numFmtId="0" fontId="8" fillId="0" borderId="0"/>
    <xf numFmtId="0" fontId="6" fillId="0" borderId="0"/>
    <xf numFmtId="0" fontId="6" fillId="0" borderId="0"/>
    <xf numFmtId="0" fontId="8" fillId="0" borderId="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23" fillId="0" borderId="0"/>
    <xf numFmtId="0" fontId="21" fillId="0" borderId="0"/>
    <xf numFmtId="0" fontId="6" fillId="0" borderId="0"/>
    <xf numFmtId="0" fontId="6" fillId="0" borderId="0"/>
    <xf numFmtId="0" fontId="6" fillId="0" borderId="0"/>
    <xf numFmtId="0" fontId="21" fillId="0" borderId="0"/>
    <xf numFmtId="0" fontId="21" fillId="0" borderId="0"/>
    <xf numFmtId="0" fontId="6" fillId="0" borderId="0"/>
    <xf numFmtId="0" fontId="21" fillId="0" borderId="0"/>
    <xf numFmtId="0" fontId="6" fillId="0" borderId="0"/>
    <xf numFmtId="0" fontId="21" fillId="0" borderId="0"/>
    <xf numFmtId="0" fontId="6" fillId="0" borderId="0"/>
    <xf numFmtId="0" fontId="21" fillId="0" borderId="0"/>
    <xf numFmtId="0" fontId="6" fillId="0" borderId="0"/>
    <xf numFmtId="0" fontId="22" fillId="0" borderId="0"/>
    <xf numFmtId="183" fontId="48" fillId="0" borderId="0" applyFont="0" applyFill="0" applyBorder="0" applyAlignment="0" applyProtection="0"/>
    <xf numFmtId="0" fontId="29" fillId="0" borderId="0" applyFont="0" applyFill="0" applyBorder="0" applyAlignment="0" applyProtection="0"/>
    <xf numFmtId="0" fontId="23"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8" fillId="0" borderId="0"/>
    <xf numFmtId="0" fontId="22" fillId="0" borderId="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0" fontId="6" fillId="0" borderId="0"/>
    <xf numFmtId="0" fontId="6" fillId="0" borderId="0"/>
    <xf numFmtId="0" fontId="8" fillId="0" borderId="0"/>
    <xf numFmtId="0" fontId="6" fillId="0" borderId="0"/>
    <xf numFmtId="0" fontId="6" fillId="0" borderId="0"/>
    <xf numFmtId="0" fontId="6" fillId="0" borderId="0"/>
    <xf numFmtId="0" fontId="8" fillId="0" borderId="0"/>
    <xf numFmtId="0" fontId="6" fillId="0" borderId="0"/>
    <xf numFmtId="0" fontId="8"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29" fillId="0" borderId="0" applyFont="0" applyFill="0" applyBorder="0" applyAlignment="0" applyProtection="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215" fontId="7" fillId="0" borderId="0" applyFont="0" applyFill="0" applyBorder="0" applyAlignment="0" applyProtection="0"/>
    <xf numFmtId="0" fontId="29" fillId="0" borderId="0"/>
    <xf numFmtId="0" fontId="29" fillId="0" borderId="0"/>
    <xf numFmtId="215" fontId="7" fillId="0" borderId="0" applyFont="0" applyFill="0" applyBorder="0" applyAlignment="0" applyProtection="0"/>
    <xf numFmtId="0" fontId="29" fillId="0" borderId="0" applyFont="0" applyFill="0" applyBorder="0" applyAlignment="0" applyProtection="0"/>
    <xf numFmtId="0" fontId="22"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protection locked="0"/>
    </xf>
    <xf numFmtId="0" fontId="6" fillId="0" borderId="0" applyFont="0" applyFill="0" applyBorder="0" applyAlignment="0" applyProtection="0"/>
    <xf numFmtId="0" fontId="6" fillId="0" borderId="0" applyFont="0" applyFill="0" applyBorder="0" applyAlignment="0" applyProtection="0"/>
    <xf numFmtId="0" fontId="51" fillId="0" borderId="0"/>
    <xf numFmtId="222" fontId="30" fillId="0" borderId="0" applyFont="0" applyFill="0" applyBorder="0" applyProtection="0">
      <alignment vertical="center"/>
    </xf>
    <xf numFmtId="223" fontId="30" fillId="0" borderId="0">
      <alignment vertical="center"/>
    </xf>
    <xf numFmtId="224" fontId="30" fillId="0" borderId="0" applyFont="0" applyFill="0" applyBorder="0" applyAlignment="0" applyProtection="0">
      <alignment vertical="center"/>
    </xf>
    <xf numFmtId="0" fontId="55" fillId="0" borderId="0">
      <alignment vertical="center"/>
    </xf>
    <xf numFmtId="0" fontId="55" fillId="0" borderId="0">
      <alignment vertical="center"/>
    </xf>
    <xf numFmtId="240" fontId="7" fillId="0" borderId="0">
      <protection locked="0"/>
    </xf>
    <xf numFmtId="0" fontId="50" fillId="0" borderId="0">
      <protection locked="0"/>
    </xf>
    <xf numFmtId="0"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94"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3" fontId="41" fillId="0" borderId="3">
      <alignment vertical="center"/>
    </xf>
    <xf numFmtId="9" fontId="28" fillId="0" borderId="0">
      <alignment vertical="center"/>
    </xf>
    <xf numFmtId="188" fontId="6" fillId="0" borderId="0" applyFont="0" applyFill="0" applyBorder="0" applyAlignment="0" applyProtection="0"/>
    <xf numFmtId="3" fontId="48" fillId="0" borderId="3"/>
    <xf numFmtId="0" fontId="28" fillId="0" borderId="0">
      <alignment vertical="center"/>
    </xf>
    <xf numFmtId="3" fontId="48" fillId="0" borderId="3"/>
    <xf numFmtId="10" fontId="28" fillId="0" borderId="0">
      <alignment vertical="center"/>
    </xf>
    <xf numFmtId="0" fontId="28" fillId="0" borderId="0">
      <alignment vertical="center"/>
    </xf>
    <xf numFmtId="204" fontId="7" fillId="0" borderId="0">
      <alignment vertical="center"/>
    </xf>
    <xf numFmtId="0" fontId="41" fillId="0" borderId="3">
      <alignment vertical="center"/>
    </xf>
    <xf numFmtId="0" fontId="41" fillId="0" borderId="3">
      <alignment vertical="center"/>
    </xf>
    <xf numFmtId="0" fontId="41" fillId="0" borderId="3">
      <alignment vertical="center"/>
    </xf>
    <xf numFmtId="183" fontId="65" fillId="0" borderId="11" applyBorder="0">
      <alignment vertical="center"/>
    </xf>
    <xf numFmtId="192" fontId="112" fillId="0" borderId="0">
      <alignment vertical="center"/>
    </xf>
    <xf numFmtId="0" fontId="25" fillId="0" borderId="0">
      <alignment horizontal="center" vertical="center"/>
    </xf>
    <xf numFmtId="188" fontId="6" fillId="0" borderId="0" applyFont="0" applyFill="0" applyBorder="0" applyAlignment="0" applyProtection="0"/>
    <xf numFmtId="3" fontId="114" fillId="0" borderId="7">
      <alignment horizontal="righ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7" fontId="45" fillId="0" borderId="0">
      <alignment vertical="center"/>
    </xf>
    <xf numFmtId="247" fontId="45" fillId="0" borderId="0">
      <alignment vertical="center"/>
    </xf>
    <xf numFmtId="0" fontId="55" fillId="0" borderId="0"/>
    <xf numFmtId="0" fontId="25" fillId="0" borderId="0">
      <alignment horizontal="center" vertical="center"/>
    </xf>
    <xf numFmtId="0" fontId="25" fillId="0" borderId="0">
      <alignment horizontal="center" vertical="center"/>
    </xf>
    <xf numFmtId="0" fontId="25" fillId="0" borderId="0">
      <alignment horizontal="center" vertical="center"/>
    </xf>
    <xf numFmtId="41" fontId="8" fillId="0" borderId="0">
      <alignment horizontal="center" vertical="center"/>
    </xf>
    <xf numFmtId="177" fontId="113" fillId="0" borderId="0">
      <alignment horizontal="center" vertical="center"/>
    </xf>
    <xf numFmtId="0" fontId="25" fillId="0" borderId="0">
      <alignment horizontal="center" vertical="center"/>
    </xf>
    <xf numFmtId="247" fontId="45" fillId="0" borderId="0">
      <alignment vertical="center"/>
    </xf>
    <xf numFmtId="247" fontId="45" fillId="0" borderId="0">
      <alignment vertical="center"/>
    </xf>
    <xf numFmtId="0" fontId="25" fillId="0" borderId="0">
      <alignment horizontal="center" vertical="center"/>
    </xf>
    <xf numFmtId="247" fontId="45" fillId="0" borderId="0">
      <alignment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247" fontId="45" fillId="0" borderId="0">
      <alignment vertical="center"/>
    </xf>
    <xf numFmtId="0" fontId="21" fillId="0" borderId="12"/>
    <xf numFmtId="246" fontId="30" fillId="0" borderId="0">
      <alignment vertical="center"/>
    </xf>
    <xf numFmtId="0" fontId="7" fillId="0" borderId="0"/>
    <xf numFmtId="4" fontId="75" fillId="0" borderId="13">
      <alignment vertical="center"/>
    </xf>
    <xf numFmtId="0" fontId="6" fillId="0" borderId="0" applyNumberFormat="0" applyFill="0" applyBorder="0" applyAlignment="0" applyProtection="0"/>
    <xf numFmtId="185" fontId="7" fillId="0" borderId="0">
      <protection locked="0"/>
    </xf>
    <xf numFmtId="203" fontId="95" fillId="0" borderId="0">
      <protection locked="0"/>
    </xf>
    <xf numFmtId="183" fontId="19" fillId="0" borderId="0" applyFont="0" applyFill="0" applyBorder="0" applyAlignment="0" applyProtection="0"/>
    <xf numFmtId="190" fontId="81" fillId="0" borderId="0" applyFont="0" applyFill="0" applyBorder="0" applyAlignment="0" applyProtection="0"/>
    <xf numFmtId="0" fontId="8" fillId="0" borderId="0"/>
    <xf numFmtId="0" fontId="8" fillId="0" borderId="14">
      <alignment horizontal="center"/>
    </xf>
    <xf numFmtId="0" fontId="96" fillId="2" borderId="0" applyNumberFormat="0" applyBorder="0" applyAlignment="0" applyProtection="0">
      <alignment vertical="center"/>
    </xf>
    <xf numFmtId="0" fontId="96" fillId="3" borderId="0" applyNumberFormat="0" applyBorder="0" applyAlignment="0" applyProtection="0">
      <alignment vertical="center"/>
    </xf>
    <xf numFmtId="0" fontId="96" fillId="4" borderId="0" applyNumberFormat="0" applyBorder="0" applyAlignment="0" applyProtection="0">
      <alignment vertical="center"/>
    </xf>
    <xf numFmtId="0" fontId="96" fillId="5" borderId="0" applyNumberFormat="0" applyBorder="0" applyAlignment="0" applyProtection="0">
      <alignment vertical="center"/>
    </xf>
    <xf numFmtId="0" fontId="96" fillId="6" borderId="0" applyNumberFormat="0" applyBorder="0" applyAlignment="0" applyProtection="0">
      <alignment vertical="center"/>
    </xf>
    <xf numFmtId="0" fontId="96" fillId="7" borderId="0" applyNumberFormat="0" applyBorder="0" applyAlignment="0" applyProtection="0">
      <alignment vertical="center"/>
    </xf>
    <xf numFmtId="246" fontId="30" fillId="0" borderId="0">
      <alignment vertical="center"/>
    </xf>
    <xf numFmtId="190" fontId="81" fillId="0" borderId="0" applyFont="0" applyFill="0" applyBorder="0" applyAlignment="0" applyProtection="0"/>
    <xf numFmtId="0" fontId="50" fillId="0" borderId="0">
      <protection locked="0"/>
    </xf>
    <xf numFmtId="0" fontId="96" fillId="8" borderId="0" applyNumberFormat="0" applyBorder="0" applyAlignment="0" applyProtection="0">
      <alignment vertical="center"/>
    </xf>
    <xf numFmtId="0" fontId="96" fillId="9" borderId="0" applyNumberFormat="0" applyBorder="0" applyAlignment="0" applyProtection="0">
      <alignment vertical="center"/>
    </xf>
    <xf numFmtId="0" fontId="96" fillId="10" borderId="0" applyNumberFormat="0" applyBorder="0" applyAlignment="0" applyProtection="0">
      <alignment vertical="center"/>
    </xf>
    <xf numFmtId="0" fontId="96" fillId="5" borderId="0" applyNumberFormat="0" applyBorder="0" applyAlignment="0" applyProtection="0">
      <alignment vertical="center"/>
    </xf>
    <xf numFmtId="0" fontId="96" fillId="8" borderId="0" applyNumberFormat="0" applyBorder="0" applyAlignment="0" applyProtection="0">
      <alignment vertical="center"/>
    </xf>
    <xf numFmtId="0" fontId="96" fillId="11" borderId="0" applyNumberFormat="0" applyBorder="0" applyAlignment="0" applyProtection="0">
      <alignment vertical="center"/>
    </xf>
    <xf numFmtId="40" fontId="21" fillId="0" borderId="0" applyFont="0" applyFill="0" applyBorder="0" applyAlignment="0" applyProtection="0"/>
    <xf numFmtId="9" fontId="8" fillId="0" borderId="0">
      <protection locked="0"/>
    </xf>
    <xf numFmtId="0" fontId="97" fillId="12" borderId="0" applyNumberFormat="0" applyBorder="0" applyAlignment="0" applyProtection="0">
      <alignment vertical="center"/>
    </xf>
    <xf numFmtId="0" fontId="97" fillId="9" borderId="0" applyNumberFormat="0" applyBorder="0" applyAlignment="0" applyProtection="0">
      <alignment vertical="center"/>
    </xf>
    <xf numFmtId="0" fontId="97" fillId="10" borderId="0" applyNumberFormat="0" applyBorder="0" applyAlignment="0" applyProtection="0">
      <alignment vertical="center"/>
    </xf>
    <xf numFmtId="0" fontId="97" fillId="13" borderId="0" applyNumberFormat="0" applyBorder="0" applyAlignment="0" applyProtection="0">
      <alignment vertical="center"/>
    </xf>
    <xf numFmtId="0" fontId="97" fillId="14" borderId="0" applyNumberFormat="0" applyBorder="0" applyAlignment="0" applyProtection="0">
      <alignment vertical="center"/>
    </xf>
    <xf numFmtId="0" fontId="97" fillId="15" borderId="0" applyNumberFormat="0" applyBorder="0" applyAlignment="0" applyProtection="0">
      <alignment vertical="center"/>
    </xf>
    <xf numFmtId="0" fontId="8" fillId="0" borderId="0"/>
    <xf numFmtId="0" fontId="66" fillId="0" borderId="0"/>
    <xf numFmtId="0" fontId="31" fillId="0" borderId="15">
      <alignment horizontal="center" vertical="center"/>
    </xf>
    <xf numFmtId="190" fontId="23" fillId="0" borderId="0" applyFont="0" applyFill="0" applyBorder="0" applyAlignment="0" applyProtection="0"/>
    <xf numFmtId="0" fontId="6" fillId="0" borderId="0" applyFont="0" applyFill="0" applyBorder="0" applyAlignment="0" applyProtection="0"/>
    <xf numFmtId="183" fontId="123" fillId="0" borderId="0" applyFont="0" applyFill="0" applyBorder="0" applyAlignment="0" applyProtection="0"/>
    <xf numFmtId="190" fontId="123" fillId="0" borderId="0" applyFont="0" applyFill="0" applyBorder="0" applyAlignment="0" applyProtection="0"/>
    <xf numFmtId="0" fontId="25" fillId="0" borderId="9" applyProtection="0">
      <alignment horizontal="left" vertical="center" wrapText="1"/>
    </xf>
    <xf numFmtId="0" fontId="60" fillId="0" borderId="16" applyBorder="0"/>
    <xf numFmtId="201" fontId="55" fillId="16" borderId="17">
      <alignment horizontal="center" vertical="center"/>
    </xf>
    <xf numFmtId="185" fontId="7" fillId="0" borderId="0">
      <protection locked="0"/>
    </xf>
    <xf numFmtId="203" fontId="95" fillId="0" borderId="0">
      <protection locked="0"/>
    </xf>
    <xf numFmtId="0" fontId="50" fillId="0" borderId="0">
      <protection locked="0"/>
    </xf>
    <xf numFmtId="185" fontId="7" fillId="0" borderId="0">
      <protection locked="0"/>
    </xf>
    <xf numFmtId="203" fontId="95" fillId="0" borderId="0">
      <protection locked="0"/>
    </xf>
    <xf numFmtId="0" fontId="124" fillId="0" borderId="0" applyFont="0" applyFill="0" applyBorder="0" applyAlignment="0" applyProtection="0"/>
    <xf numFmtId="0" fontId="32" fillId="0" borderId="0" applyFont="0" applyFill="0" applyBorder="0" applyAlignment="0" applyProtection="0"/>
    <xf numFmtId="0" fontId="43" fillId="0" borderId="0" applyFont="0" applyFill="0" applyBorder="0" applyAlignment="0" applyProtection="0"/>
    <xf numFmtId="0" fontId="32" fillId="0" borderId="0" applyFont="0" applyFill="0" applyBorder="0" applyAlignment="0" applyProtection="0"/>
    <xf numFmtId="259" fontId="7" fillId="0" borderId="0" applyFont="0" applyFill="0" applyBorder="0" applyAlignment="0" applyProtection="0"/>
    <xf numFmtId="0" fontId="115"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0" fontId="43" fillId="0" borderId="0" applyFont="0" applyFill="0" applyBorder="0" applyAlignment="0" applyProtection="0"/>
    <xf numFmtId="0" fontId="32" fillId="0" borderId="0" applyFont="0" applyFill="0" applyBorder="0" applyAlignment="0" applyProtection="0"/>
    <xf numFmtId="252" fontId="123" fillId="0" borderId="0" applyFont="0" applyFill="0" applyBorder="0" applyAlignment="0" applyProtection="0"/>
    <xf numFmtId="260" fontId="123" fillId="0" borderId="0" applyFont="0" applyFill="0" applyBorder="0" applyAlignment="0" applyProtection="0"/>
    <xf numFmtId="239" fontId="7" fillId="0" borderId="0">
      <protection locked="0"/>
    </xf>
    <xf numFmtId="192" fontId="8" fillId="0" borderId="0" applyFont="0" applyFill="0" applyBorder="0" applyAlignment="0" applyProtection="0"/>
    <xf numFmtId="0" fontId="21" fillId="0" borderId="0"/>
    <xf numFmtId="0" fontId="43" fillId="0" borderId="0"/>
    <xf numFmtId="3" fontId="125" fillId="0" borderId="0" applyNumberFormat="0" applyFill="0" applyBorder="0" applyAlignment="0" applyProtection="0"/>
    <xf numFmtId="3" fontId="126" fillId="0" borderId="0" applyNumberFormat="0" applyFill="0" applyBorder="0" applyAlignment="0" applyProtection="0"/>
    <xf numFmtId="185" fontId="7" fillId="0" borderId="0">
      <protection locked="0"/>
    </xf>
    <xf numFmtId="203" fontId="95" fillId="0" borderId="0">
      <protection locked="0"/>
    </xf>
    <xf numFmtId="185" fontId="7" fillId="0" borderId="0">
      <protection locked="0"/>
    </xf>
    <xf numFmtId="203" fontId="95" fillId="0" borderId="0">
      <protection locked="0"/>
    </xf>
    <xf numFmtId="0" fontId="124" fillId="0" borderId="0" applyFont="0" applyFill="0" applyBorder="0" applyAlignment="0" applyProtection="0"/>
    <xf numFmtId="0" fontId="32" fillId="0" borderId="0" applyFont="0" applyFill="0" applyBorder="0" applyAlignment="0" applyProtection="0"/>
    <xf numFmtId="0" fontId="7" fillId="0" borderId="0" applyFont="0" applyFill="0" applyBorder="0" applyAlignment="0" applyProtection="0"/>
    <xf numFmtId="0" fontId="32" fillId="0" borderId="0" applyFont="0" applyFill="0" applyBorder="0" applyAlignment="0" applyProtection="0"/>
    <xf numFmtId="183" fontId="43" fillId="0" borderId="0" applyFont="0" applyFill="0" applyBorder="0" applyAlignment="0" applyProtection="0"/>
    <xf numFmtId="0" fontId="115"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190" fontId="43" fillId="0" borderId="0" applyFont="0" applyFill="0" applyBorder="0" applyAlignment="0" applyProtection="0"/>
    <xf numFmtId="0" fontId="6" fillId="0" borderId="0"/>
    <xf numFmtId="4" fontId="50" fillId="0" borderId="0">
      <protection locked="0"/>
    </xf>
    <xf numFmtId="191" fontId="7" fillId="0" borderId="0">
      <protection locked="0"/>
    </xf>
    <xf numFmtId="0" fontId="7" fillId="0" borderId="0" applyFont="0" applyFill="0" applyBorder="0" applyAlignment="0" applyProtection="0"/>
    <xf numFmtId="0" fontId="56" fillId="0" borderId="0"/>
    <xf numFmtId="0" fontId="6" fillId="0" borderId="0"/>
    <xf numFmtId="0" fontId="6" fillId="0" borderId="0"/>
    <xf numFmtId="0" fontId="81" fillId="0" borderId="0"/>
    <xf numFmtId="0" fontId="128" fillId="0" borderId="0" applyNumberFormat="0" applyFill="0" applyBorder="0" applyAlignment="0"/>
    <xf numFmtId="190" fontId="6" fillId="0" borderId="0" applyFont="0" applyFill="0" applyBorder="0" applyAlignment="0" applyProtection="0"/>
    <xf numFmtId="0" fontId="56" fillId="0" borderId="0"/>
    <xf numFmtId="0" fontId="56" fillId="0" borderId="0"/>
    <xf numFmtId="0" fontId="92" fillId="0" borderId="0"/>
    <xf numFmtId="0" fontId="54" fillId="0" borderId="0"/>
    <xf numFmtId="185" fontId="7" fillId="0" borderId="0">
      <protection locked="0"/>
    </xf>
    <xf numFmtId="203" fontId="95" fillId="0" borderId="0">
      <protection locked="0"/>
    </xf>
    <xf numFmtId="0" fontId="115" fillId="0" borderId="0"/>
    <xf numFmtId="0" fontId="32" fillId="0" borderId="0"/>
    <xf numFmtId="0" fontId="56" fillId="0" borderId="0"/>
    <xf numFmtId="0" fontId="71" fillId="0" borderId="0"/>
    <xf numFmtId="0" fontId="129" fillId="0" borderId="0"/>
    <xf numFmtId="0" fontId="43" fillId="0" borderId="0"/>
    <xf numFmtId="0" fontId="32" fillId="0" borderId="0"/>
    <xf numFmtId="0" fontId="43" fillId="0" borderId="0"/>
    <xf numFmtId="0" fontId="32" fillId="0" borderId="0"/>
    <xf numFmtId="0" fontId="115" fillId="0" borderId="0"/>
    <xf numFmtId="0" fontId="129" fillId="0" borderId="0"/>
    <xf numFmtId="0" fontId="43" fillId="0" borderId="0"/>
    <xf numFmtId="0" fontId="32" fillId="0" borderId="0"/>
    <xf numFmtId="0" fontId="115" fillId="0" borderId="0"/>
    <xf numFmtId="0" fontId="129" fillId="0" borderId="0"/>
    <xf numFmtId="0" fontId="43" fillId="0" borderId="0"/>
    <xf numFmtId="0" fontId="32" fillId="0" borderId="0"/>
    <xf numFmtId="0" fontId="43" fillId="0" borderId="0"/>
    <xf numFmtId="0" fontId="43" fillId="0" borderId="0"/>
    <xf numFmtId="0" fontId="32" fillId="0" borderId="0"/>
    <xf numFmtId="0" fontId="7" fillId="0" borderId="0" applyFill="0" applyBorder="0" applyAlignment="0"/>
    <xf numFmtId="0" fontId="9" fillId="0" borderId="0"/>
    <xf numFmtId="0" fontId="57" fillId="0" borderId="0" applyNumberFormat="0" applyFill="0" applyBorder="0" applyAlignment="0" applyProtection="0">
      <alignment vertical="top"/>
      <protection locked="0"/>
    </xf>
    <xf numFmtId="0" fontId="50" fillId="0" borderId="18">
      <protection locked="0"/>
    </xf>
    <xf numFmtId="183" fontId="19" fillId="0" borderId="0" applyFont="0" applyFill="0" applyBorder="0" applyAlignment="0" applyProtection="0"/>
    <xf numFmtId="4" fontId="50" fillId="0" borderId="0">
      <protection locked="0"/>
    </xf>
    <xf numFmtId="0" fontId="6" fillId="0" borderId="0" applyFont="0" applyFill="0" applyBorder="0" applyAlignment="0" applyProtection="0"/>
    <xf numFmtId="180" fontId="7" fillId="0" borderId="0"/>
    <xf numFmtId="40" fontId="22" fillId="0" borderId="0" applyFont="0" applyFill="0" applyBorder="0" applyAlignment="0" applyProtection="0"/>
    <xf numFmtId="0" fontId="44" fillId="0" borderId="0" applyNumberFormat="0" applyFill="0" applyBorder="0" applyAlignment="0" applyProtection="0"/>
    <xf numFmtId="40" fontId="21" fillId="0" borderId="0" applyFont="0" applyFill="0" applyBorder="0" applyAlignment="0" applyProtection="0"/>
    <xf numFmtId="0" fontId="33" fillId="0" borderId="0" applyNumberFormat="0" applyAlignment="0">
      <alignment horizontal="left"/>
    </xf>
    <xf numFmtId="0" fontId="29" fillId="0" borderId="0" applyFont="0" applyFill="0" applyBorder="0" applyAlignment="0" applyProtection="0"/>
    <xf numFmtId="0" fontId="8" fillId="0" borderId="0" applyFont="0" applyFill="0" applyBorder="0" applyAlignment="0" applyProtection="0"/>
    <xf numFmtId="0" fontId="21" fillId="0" borderId="0" applyFont="0" applyFill="0" applyBorder="0" applyAlignment="0" applyProtection="0"/>
    <xf numFmtId="261" fontId="21" fillId="0" borderId="0" applyFont="0" applyFill="0" applyBorder="0" applyAlignment="0" applyProtection="0"/>
    <xf numFmtId="0" fontId="6" fillId="0" borderId="0" applyFont="0" applyFill="0" applyBorder="0" applyAlignment="0" applyProtection="0"/>
    <xf numFmtId="0" fontId="7" fillId="0" borderId="0" applyFont="0" applyFill="0" applyBorder="0" applyAlignment="0" applyProtection="0"/>
    <xf numFmtId="213" fontId="8" fillId="0" borderId="3" applyFill="0" applyBorder="0" applyAlignment="0"/>
    <xf numFmtId="262" fontId="22" fillId="0" borderId="0" applyFont="0" applyFill="0" applyBorder="0" applyAlignment="0" applyProtection="0"/>
    <xf numFmtId="0" fontId="44" fillId="0" borderId="0" applyNumberFormat="0" applyFill="0" applyBorder="0" applyAlignment="0" applyProtection="0"/>
    <xf numFmtId="178" fontId="7" fillId="0" borderId="0"/>
    <xf numFmtId="0" fontId="58" fillId="0" borderId="0">
      <protection locked="0"/>
    </xf>
    <xf numFmtId="0" fontId="130" fillId="0" borderId="0" applyFont="0" applyFill="0" applyBorder="0" applyProtection="0">
      <alignment horizontal="left"/>
    </xf>
    <xf numFmtId="37" fontId="28" fillId="0" borderId="3">
      <alignment horizontal="center" vertical="distributed"/>
    </xf>
    <xf numFmtId="0" fontId="21" fillId="0" borderId="0" applyFont="0" applyFill="0" applyBorder="0" applyAlignment="0" applyProtection="0"/>
    <xf numFmtId="263" fontId="131" fillId="0" borderId="0" applyFont="0" applyFill="0" applyBorder="0" applyAlignment="0" applyProtection="0">
      <protection locked="0"/>
    </xf>
    <xf numFmtId="39" fontId="22" fillId="0" borderId="0" applyFont="0" applyFill="0" applyBorder="0" applyAlignment="0" applyProtection="0"/>
    <xf numFmtId="264" fontId="132" fillId="0" borderId="0" applyFont="0" applyFill="0" applyBorder="0" applyAlignment="0"/>
    <xf numFmtId="0" fontId="133" fillId="0" borderId="0"/>
    <xf numFmtId="38" fontId="21" fillId="0" borderId="0" applyFont="0" applyFill="0" applyBorder="0" applyAlignment="0" applyProtection="0"/>
    <xf numFmtId="40" fontId="21" fillId="0" borderId="0" applyFont="0" applyFill="0" applyBorder="0" applyAlignment="0" applyProtection="0"/>
    <xf numFmtId="179" fontId="7" fillId="0" borderId="0"/>
    <xf numFmtId="238" fontId="7" fillId="0" borderId="0">
      <protection locked="0"/>
    </xf>
    <xf numFmtId="241" fontId="7" fillId="0" borderId="0">
      <protection locked="0"/>
    </xf>
    <xf numFmtId="0" fontId="34" fillId="0" borderId="0" applyNumberFormat="0" applyAlignment="0">
      <alignment horizontal="left"/>
    </xf>
    <xf numFmtId="237" fontId="25" fillId="0" borderId="0" applyFont="0" applyFill="0" applyBorder="0" applyAlignment="0" applyProtection="0"/>
    <xf numFmtId="0" fontId="50" fillId="0" borderId="0">
      <protection locked="0"/>
    </xf>
    <xf numFmtId="0" fontId="50" fillId="0" borderId="0">
      <protection locked="0"/>
    </xf>
    <xf numFmtId="0" fontId="72" fillId="0" borderId="0">
      <protection locked="0"/>
    </xf>
    <xf numFmtId="0" fontId="50" fillId="0" borderId="0">
      <protection locked="0"/>
    </xf>
    <xf numFmtId="0" fontId="50" fillId="0" borderId="0">
      <protection locked="0"/>
    </xf>
    <xf numFmtId="0" fontId="50" fillId="0" borderId="0">
      <protection locked="0"/>
    </xf>
    <xf numFmtId="0" fontId="72" fillId="0" borderId="0">
      <protection locked="0"/>
    </xf>
    <xf numFmtId="198" fontId="6" fillId="0" borderId="0">
      <protection locked="0"/>
    </xf>
    <xf numFmtId="0" fontId="38" fillId="0" borderId="0" applyNumberFormat="0" applyFill="0" applyBorder="0" applyAlignment="0" applyProtection="0"/>
    <xf numFmtId="0" fontId="21" fillId="0" borderId="0" applyFont="0" applyFill="0" applyBorder="0" applyAlignment="0" applyProtection="0"/>
    <xf numFmtId="0" fontId="8" fillId="0" borderId="0"/>
    <xf numFmtId="38" fontId="10" fillId="17" borderId="0" applyNumberFormat="0" applyBorder="0" applyAlignment="0" applyProtection="0"/>
    <xf numFmtId="0" fontId="134" fillId="0" borderId="0">
      <alignment horizontal="left"/>
    </xf>
    <xf numFmtId="3" fontId="28" fillId="0" borderId="6">
      <alignment horizontal="right" vertical="center"/>
    </xf>
    <xf numFmtId="4" fontId="28" fillId="0" borderId="6">
      <alignment horizontal="right" vertical="center"/>
    </xf>
    <xf numFmtId="0" fontId="82" fillId="0" borderId="0" applyAlignment="0">
      <alignment horizontal="right"/>
    </xf>
    <xf numFmtId="0" fontId="83" fillId="0" borderId="0"/>
    <xf numFmtId="0" fontId="84" fillId="0" borderId="0"/>
    <xf numFmtId="0" fontId="11" fillId="0" borderId="0">
      <alignment horizontal="left"/>
    </xf>
    <xf numFmtId="0" fontId="12" fillId="0" borderId="19" applyNumberFormat="0" applyAlignment="0" applyProtection="0">
      <alignment horizontal="left" vertical="center"/>
    </xf>
    <xf numFmtId="0" fontId="12" fillId="0" borderId="20">
      <alignment horizontal="left" vertical="center"/>
    </xf>
    <xf numFmtId="0" fontId="44" fillId="0" borderId="0" applyNumberFormat="0" applyFill="0" applyBorder="0" applyAlignment="0" applyProtection="0"/>
    <xf numFmtId="0" fontId="44" fillId="0" borderId="0" applyNumberFormat="0" applyFill="0" applyBorder="0" applyAlignment="0" applyProtection="0"/>
    <xf numFmtId="202" fontId="55" fillId="0" borderId="0">
      <protection locked="0"/>
    </xf>
    <xf numFmtId="202" fontId="55" fillId="0" borderId="0">
      <protection locked="0"/>
    </xf>
    <xf numFmtId="0" fontId="85" fillId="0" borderId="0" applyNumberFormat="0" applyFill="0" applyBorder="0" applyAlignment="0" applyProtection="0"/>
    <xf numFmtId="0" fontId="59" fillId="0" borderId="21" applyNumberFormat="0" applyFill="0" applyAlignment="0" applyProtection="0"/>
    <xf numFmtId="0" fontId="73" fillId="0" borderId="0" applyNumberFormat="0" applyFill="0" applyBorder="0" applyAlignment="0" applyProtection="0"/>
    <xf numFmtId="37" fontId="135" fillId="0" borderId="0" applyFill="0" applyBorder="0" applyAlignment="0">
      <protection locked="0"/>
    </xf>
    <xf numFmtId="206" fontId="135" fillId="0" borderId="4" applyFill="0" applyBorder="0" applyAlignment="0">
      <alignment horizontal="center"/>
      <protection locked="0"/>
    </xf>
    <xf numFmtId="10" fontId="10" fillId="17" borderId="3" applyNumberFormat="0" applyBorder="0" applyAlignment="0" applyProtection="0"/>
    <xf numFmtId="263" fontId="135" fillId="0" borderId="0" applyFill="0" applyBorder="0" applyAlignment="0">
      <protection locked="0"/>
    </xf>
    <xf numFmtId="264" fontId="135" fillId="0" borderId="0" applyFill="0" applyBorder="0" applyAlignment="0" applyProtection="0">
      <protection locked="0"/>
    </xf>
    <xf numFmtId="189" fontId="6" fillId="0" borderId="0" applyFont="0" applyFill="0" applyBorder="0" applyAlignment="0" applyProtection="0"/>
    <xf numFmtId="38" fontId="21" fillId="0" borderId="0" applyFont="0" applyFill="0" applyBorder="0" applyAlignment="0" applyProtection="0"/>
    <xf numFmtId="40" fontId="21" fillId="0" borderId="0" applyFont="0" applyFill="0" applyBorder="0" applyAlignment="0" applyProtection="0"/>
    <xf numFmtId="0" fontId="13" fillId="0" borderId="22"/>
    <xf numFmtId="265" fontId="21" fillId="0" borderId="0" applyFont="0" applyFill="0" applyBorder="0" applyAlignment="0" applyProtection="0"/>
    <xf numFmtId="266" fontId="21" fillId="0" borderId="0" applyFont="0" applyFill="0" applyBorder="0" applyAlignment="0" applyProtection="0"/>
    <xf numFmtId="0" fontId="6" fillId="0" borderId="0" applyFont="0" applyFill="0" applyBorder="0" applyAlignment="0" applyProtection="0"/>
    <xf numFmtId="183" fontId="19" fillId="0" borderId="0" applyFont="0" applyFill="0" applyBorder="0" applyAlignment="0" applyProtection="0"/>
    <xf numFmtId="190" fontId="6" fillId="0" borderId="0" applyFont="0" applyFill="0" applyBorder="0" applyAlignment="0" applyProtection="0"/>
    <xf numFmtId="0" fontId="136" fillId="0" borderId="0">
      <alignment horizontal="left"/>
    </xf>
    <xf numFmtId="37" fontId="14" fillId="0" borderId="0"/>
    <xf numFmtId="0" fontId="48" fillId="0" borderId="23" applyNumberFormat="0" applyFont="0" applyBorder="0" applyProtection="0">
      <alignment horizontal="center" vertical="center"/>
    </xf>
    <xf numFmtId="0" fontId="8"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37" fillId="0" borderId="0" applyFill="0" applyBorder="0" applyAlignment="0"/>
    <xf numFmtId="0" fontId="22" fillId="0" borderId="0"/>
    <xf numFmtId="0" fontId="6" fillId="0" borderId="0"/>
    <xf numFmtId="0" fontId="6" fillId="0" borderId="0" applyFont="0" applyFill="0" applyBorder="0" applyAlignment="0" applyProtection="0"/>
    <xf numFmtId="40" fontId="21" fillId="0" borderId="0" applyFont="0" applyFill="0" applyBorder="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xf numFmtId="190" fontId="30" fillId="0" borderId="0">
      <alignment vertical="center"/>
    </xf>
    <xf numFmtId="0" fontId="137" fillId="0" borderId="0"/>
    <xf numFmtId="0" fontId="29" fillId="0" borderId="0">
      <protection locked="0"/>
    </xf>
    <xf numFmtId="267" fontId="6" fillId="0" borderId="24" applyFont="0" applyFill="0" applyBorder="0" applyAlignment="0" applyProtection="0">
      <alignment horizontal="right"/>
    </xf>
    <xf numFmtId="0" fontId="130" fillId="0" borderId="0" applyFont="0" applyFill="0" applyBorder="0" applyAlignment="0" applyProtection="0"/>
    <xf numFmtId="0" fontId="130" fillId="0" borderId="0" applyFont="0" applyFill="0" applyBorder="0" applyAlignment="0" applyProtection="0"/>
    <xf numFmtId="10" fontId="6" fillId="0" borderId="0" applyFont="0" applyFill="0" applyBorder="0" applyAlignment="0" applyProtection="0"/>
    <xf numFmtId="0" fontId="6" fillId="0" borderId="0" applyFont="0" applyFill="0" applyBorder="0" applyAlignment="0" applyProtection="0"/>
    <xf numFmtId="268" fontId="6" fillId="0" borderId="0" applyFont="0" applyFill="0" applyBorder="0" applyAlignment="0" applyProtection="0"/>
    <xf numFmtId="3" fontId="138" fillId="0" borderId="0" applyFill="0" applyBorder="0" applyProtection="0">
      <alignment horizontal="right"/>
    </xf>
    <xf numFmtId="0" fontId="139" fillId="18" borderId="0" applyNumberFormat="0">
      <alignment vertical="center"/>
    </xf>
    <xf numFmtId="0" fontId="137" fillId="0" borderId="0" applyNumberFormat="0" applyFill="0" applyBorder="0">
      <alignment horizontal="left"/>
    </xf>
    <xf numFmtId="190" fontId="81" fillId="0" borderId="0" applyFont="0" applyFill="0" applyBorder="0" applyAlignment="0" applyProtection="0"/>
    <xf numFmtId="190" fontId="81" fillId="0" borderId="0" applyFont="0" applyFill="0" applyBorder="0" applyAlignment="0" applyProtection="0"/>
    <xf numFmtId="3" fontId="81" fillId="0" borderId="0" applyFill="0" applyBorder="0" applyAlignment="0" applyProtection="0"/>
    <xf numFmtId="3" fontId="66" fillId="0" borderId="0" applyFill="0" applyBorder="0" applyAlignment="0" applyProtection="0"/>
    <xf numFmtId="3" fontId="81" fillId="0" borderId="0" applyFill="0" applyBorder="0" applyAlignment="0" applyProtection="0"/>
    <xf numFmtId="30" fontId="35" fillId="0" borderId="0" applyNumberFormat="0" applyFill="0" applyBorder="0" applyAlignment="0" applyProtection="0">
      <alignment horizontal="left"/>
    </xf>
    <xf numFmtId="269" fontId="7" fillId="0" borderId="0" applyFont="0" applyFill="0" applyBorder="0" applyAlignment="0" applyProtection="0"/>
    <xf numFmtId="190" fontId="6" fillId="0" borderId="0" applyFont="0" applyFill="0" applyBorder="0" applyAlignment="0" applyProtection="0"/>
    <xf numFmtId="185" fontId="30" fillId="0" borderId="0">
      <alignment vertical="center"/>
    </xf>
    <xf numFmtId="38" fontId="21" fillId="19" borderId="0" applyNumberFormat="0" applyFont="0" applyBorder="0" applyAlignment="0" applyProtection="0"/>
    <xf numFmtId="0" fontId="140" fillId="0" borderId="0" applyAlignment="0">
      <alignment horizontal="left"/>
    </xf>
    <xf numFmtId="185" fontId="30" fillId="0" borderId="0">
      <alignment vertical="distributed"/>
    </xf>
    <xf numFmtId="228" fontId="16" fillId="0" borderId="0">
      <alignment horizontal="center"/>
    </xf>
    <xf numFmtId="0" fontId="86" fillId="0" borderId="0">
      <alignment horizontal="center" vertical="center"/>
    </xf>
    <xf numFmtId="0" fontId="141" fillId="0" borderId="0"/>
    <xf numFmtId="0" fontId="13" fillId="0" borderId="0"/>
    <xf numFmtId="40" fontId="36" fillId="0" borderId="0" applyBorder="0">
      <alignment horizontal="right"/>
    </xf>
    <xf numFmtId="38" fontId="142" fillId="0" borderId="0" applyFill="0" applyBorder="0" applyAlignment="0" applyProtection="0"/>
    <xf numFmtId="0" fontId="6" fillId="0" borderId="0" applyFill="0" applyBorder="0" applyAlignment="0" applyProtection="0"/>
    <xf numFmtId="40" fontId="21" fillId="0" borderId="0" applyFont="0" applyFill="0" applyBorder="0" applyAlignment="0" applyProtection="0"/>
    <xf numFmtId="0" fontId="138" fillId="0" borderId="0"/>
    <xf numFmtId="0" fontId="6" fillId="0" borderId="0"/>
    <xf numFmtId="0" fontId="6" fillId="0" borderId="0"/>
    <xf numFmtId="0" fontId="130"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alignment horizontal="left"/>
    </xf>
    <xf numFmtId="49" fontId="74" fillId="0" borderId="0" applyFill="0" applyBorder="0" applyProtection="0">
      <alignment horizontal="centerContinuous" vertical="center"/>
    </xf>
    <xf numFmtId="0" fontId="61" fillId="0" borderId="0" applyFill="0" applyBorder="0" applyProtection="0">
      <alignment horizontal="centerContinuous" vertical="center"/>
    </xf>
    <xf numFmtId="0" fontId="55" fillId="17" borderId="0" applyFill="0" applyBorder="0" applyProtection="0">
      <alignment horizontal="center" vertical="center"/>
    </xf>
    <xf numFmtId="0" fontId="143" fillId="0" borderId="0"/>
    <xf numFmtId="0" fontId="44" fillId="0" borderId="0" applyNumberFormat="0" applyFill="0" applyBorder="0" applyAlignment="0" applyProtection="0"/>
    <xf numFmtId="0" fontId="27" fillId="0" borderId="14">
      <alignment horizontal="left"/>
    </xf>
    <xf numFmtId="0" fontId="144" fillId="0" borderId="0"/>
    <xf numFmtId="10" fontId="145" fillId="0" borderId="25" applyNumberFormat="0" applyFont="0" applyFill="0" applyAlignment="0" applyProtection="0"/>
    <xf numFmtId="37" fontId="10" fillId="20" borderId="0" applyNumberFormat="0" applyBorder="0" applyAlignment="0" applyProtection="0"/>
    <xf numFmtId="37" fontId="10" fillId="0" borderId="0"/>
    <xf numFmtId="3" fontId="62" fillId="0" borderId="21" applyProtection="0"/>
    <xf numFmtId="199" fontId="21" fillId="0" borderId="0" applyFont="0" applyFill="0" applyBorder="0" applyAlignment="0" applyProtection="0"/>
    <xf numFmtId="200" fontId="21" fillId="0" borderId="0" applyFont="0" applyFill="0" applyBorder="0" applyAlignment="0" applyProtection="0"/>
    <xf numFmtId="0" fontId="6" fillId="0" borderId="20" applyFont="0" applyFill="0" applyBorder="0" applyAlignment="0" applyProtection="0"/>
    <xf numFmtId="0" fontId="63" fillId="0" borderId="0" applyNumberFormat="0" applyFill="0" applyBorder="0" applyAlignment="0" applyProtection="0">
      <alignment vertical="top"/>
      <protection locked="0"/>
    </xf>
    <xf numFmtId="249" fontId="7" fillId="0" borderId="0">
      <protection locked="0"/>
    </xf>
    <xf numFmtId="0" fontId="97" fillId="21" borderId="0" applyNumberFormat="0" applyBorder="0" applyAlignment="0" applyProtection="0">
      <alignment vertical="center"/>
    </xf>
    <xf numFmtId="0" fontId="97" fillId="22" borderId="0" applyNumberFormat="0" applyBorder="0" applyAlignment="0" applyProtection="0">
      <alignment vertical="center"/>
    </xf>
    <xf numFmtId="0" fontId="97" fillId="23" borderId="0" applyNumberFormat="0" applyBorder="0" applyAlignment="0" applyProtection="0">
      <alignment vertical="center"/>
    </xf>
    <xf numFmtId="0" fontId="97" fillId="13" borderId="0" applyNumberFormat="0" applyBorder="0" applyAlignment="0" applyProtection="0">
      <alignment vertical="center"/>
    </xf>
    <xf numFmtId="0" fontId="97" fillId="14" borderId="0" applyNumberFormat="0" applyBorder="0" applyAlignment="0" applyProtection="0">
      <alignment vertical="center"/>
    </xf>
    <xf numFmtId="0" fontId="97" fillId="24" borderId="0" applyNumberFormat="0" applyBorder="0" applyAlignment="0" applyProtection="0">
      <alignment vertical="center"/>
    </xf>
    <xf numFmtId="186" fontId="55" fillId="0" borderId="0"/>
    <xf numFmtId="0" fontId="98" fillId="0" borderId="0" applyNumberFormat="0" applyFill="0" applyBorder="0" applyAlignment="0" applyProtection="0">
      <alignment vertical="center"/>
    </xf>
    <xf numFmtId="0" fontId="99" fillId="25" borderId="26" applyNumberFormat="0" applyAlignment="0" applyProtection="0">
      <alignment vertical="center"/>
    </xf>
    <xf numFmtId="193" fontId="8" fillId="0" borderId="0">
      <protection locked="0"/>
    </xf>
    <xf numFmtId="0" fontId="52" fillId="0" borderId="0">
      <protection locked="0"/>
    </xf>
    <xf numFmtId="0" fontId="52" fillId="0" borderId="0">
      <protection locked="0"/>
    </xf>
    <xf numFmtId="0" fontId="30" fillId="0" borderId="0">
      <alignment vertical="center"/>
    </xf>
    <xf numFmtId="207" fontId="67" fillId="0" borderId="0"/>
    <xf numFmtId="207" fontId="67" fillId="0" borderId="0"/>
    <xf numFmtId="207" fontId="67" fillId="0" borderId="0"/>
    <xf numFmtId="207" fontId="67" fillId="0" borderId="0"/>
    <xf numFmtId="207" fontId="67" fillId="0" borderId="0"/>
    <xf numFmtId="207" fontId="67" fillId="0" borderId="0"/>
    <xf numFmtId="207" fontId="67" fillId="0" borderId="0"/>
    <xf numFmtId="207" fontId="67" fillId="0" borderId="0"/>
    <xf numFmtId="207" fontId="67" fillId="0" borderId="0"/>
    <xf numFmtId="207" fontId="67" fillId="0" borderId="0"/>
    <xf numFmtId="207" fontId="67" fillId="0" borderId="0"/>
    <xf numFmtId="0" fontId="116" fillId="0" borderId="0"/>
    <xf numFmtId="0" fontId="25" fillId="0" borderId="0"/>
    <xf numFmtId="0" fontId="117" fillId="0" borderId="9">
      <alignment horizontal="center" vertical="center"/>
    </xf>
    <xf numFmtId="0" fontId="68" fillId="0" borderId="9">
      <alignment horizontal="right" vertical="center"/>
    </xf>
    <xf numFmtId="186" fontId="25" fillId="0" borderId="0"/>
    <xf numFmtId="0" fontId="64" fillId="0" borderId="0" applyFont="0" applyBorder="0" applyAlignment="0">
      <alignment horizontal="left" vertical="center"/>
    </xf>
    <xf numFmtId="0" fontId="100" fillId="3" borderId="0" applyNumberFormat="0" applyBorder="0" applyAlignment="0" applyProtection="0">
      <alignment vertical="center"/>
    </xf>
    <xf numFmtId="0" fontId="50" fillId="0" borderId="0">
      <protection locked="0"/>
    </xf>
    <xf numFmtId="0" fontId="26" fillId="0" borderId="0">
      <alignment vertical="center"/>
    </xf>
    <xf numFmtId="3" fontId="21" fillId="0" borderId="27">
      <alignment horizontal="center"/>
    </xf>
    <xf numFmtId="0" fontId="46" fillId="0" borderId="16">
      <alignment vertical="center"/>
    </xf>
    <xf numFmtId="0" fontId="17" fillId="0" borderId="9">
      <alignment horizontal="center" vertical="center"/>
    </xf>
    <xf numFmtId="0" fontId="8" fillId="26" borderId="0">
      <alignment horizontal="left"/>
    </xf>
    <xf numFmtId="0" fontId="50" fillId="0" borderId="0">
      <protection locked="0"/>
    </xf>
    <xf numFmtId="0" fontId="69" fillId="0" borderId="0" applyNumberFormat="0" applyFill="0" applyBorder="0" applyAlignment="0" applyProtection="0">
      <alignment vertical="top"/>
      <protection locked="0"/>
    </xf>
    <xf numFmtId="0" fontId="6" fillId="0" borderId="0" applyFont="0" applyFill="0" applyBorder="0" applyAlignment="0" applyProtection="0"/>
    <xf numFmtId="0" fontId="6" fillId="0" borderId="0" applyFont="0" applyFill="0" applyBorder="0" applyAlignment="0" applyProtection="0"/>
    <xf numFmtId="183" fontId="29" fillId="0" borderId="6">
      <alignment vertical="center"/>
    </xf>
    <xf numFmtId="0" fontId="7" fillId="27" borderId="28" applyNumberFormat="0" applyFont="0" applyAlignment="0" applyProtection="0">
      <alignment vertical="center"/>
    </xf>
    <xf numFmtId="0" fontId="6" fillId="0" borderId="0" applyFont="0" applyFill="0" applyBorder="0" applyAlignment="0" applyProtection="0"/>
    <xf numFmtId="0" fontId="6" fillId="0" borderId="0" applyFont="0" applyFill="0" applyBorder="0" applyAlignment="0" applyProtection="0"/>
    <xf numFmtId="0" fontId="30" fillId="0" borderId="0" applyNumberFormat="0" applyFont="0" applyFill="0" applyBorder="0" applyProtection="0">
      <alignment horizontal="distributed" vertical="center" justifyLastLine="1"/>
    </xf>
    <xf numFmtId="10" fontId="65" fillId="0" borderId="0">
      <alignment vertical="center"/>
    </xf>
    <xf numFmtId="37" fontId="94" fillId="0" borderId="0">
      <protection locked="0"/>
    </xf>
    <xf numFmtId="225" fontId="30" fillId="0" borderId="0" applyFont="0" applyFill="0" applyBorder="0" applyProtection="0">
      <alignment horizontal="center" vertical="center"/>
    </xf>
    <xf numFmtId="226" fontId="30" fillId="0" borderId="0" applyFont="0" applyFill="0" applyBorder="0" applyProtection="0">
      <alignment horizontal="center" vertical="center"/>
    </xf>
    <xf numFmtId="9" fontId="25" fillId="17" borderId="0" applyFill="0" applyBorder="0" applyProtection="0">
      <alignment horizontal="right"/>
    </xf>
    <xf numFmtId="10" fontId="25" fillId="0" borderId="0" applyFill="0" applyBorder="0" applyProtection="0">
      <alignment horizontal="right"/>
    </xf>
    <xf numFmtId="9" fontId="7" fillId="0" borderId="0" applyFont="0" applyFill="0" applyBorder="0" applyAlignment="0" applyProtection="0"/>
    <xf numFmtId="9" fontId="87" fillId="0" borderId="0" applyFont="0" applyFill="0" applyBorder="0" applyAlignment="0" applyProtection="0"/>
    <xf numFmtId="9" fontId="41" fillId="0" borderId="0" applyFont="0" applyFill="0" applyBorder="0" applyAlignment="0" applyProtection="0"/>
    <xf numFmtId="9" fontId="7" fillId="0" borderId="0" applyFont="0" applyFill="0" applyBorder="0" applyAlignment="0" applyProtection="0">
      <alignment vertical="center"/>
    </xf>
    <xf numFmtId="220" fontId="30" fillId="0" borderId="0" applyFont="0" applyFill="0" applyBorder="0" applyAlignment="0" applyProtection="0"/>
    <xf numFmtId="206" fontId="30" fillId="0" borderId="0" applyFont="0" applyFill="0" applyBorder="0" applyAlignment="0" applyProtection="0"/>
    <xf numFmtId="0" fontId="101" fillId="28" borderId="0" applyNumberFormat="0" applyBorder="0" applyAlignment="0" applyProtection="0">
      <alignment vertical="center"/>
    </xf>
    <xf numFmtId="0" fontId="8" fillId="0" borderId="0"/>
    <xf numFmtId="183" fontId="89" fillId="0" borderId="29">
      <alignment vertical="center"/>
    </xf>
    <xf numFmtId="252" fontId="25" fillId="0" borderId="30" applyBorder="0"/>
    <xf numFmtId="0" fontId="31" fillId="0" borderId="0" applyNumberFormat="0" applyFont="0" applyFill="0" applyBorder="0" applyProtection="0">
      <alignment horizontal="centerContinuous" vertical="center"/>
    </xf>
    <xf numFmtId="0" fontId="30" fillId="0" borderId="0" applyNumberFormat="0" applyFont="0" applyFill="0" applyBorder="0" applyProtection="0">
      <alignment horizontal="centerContinuous" vertical="center"/>
    </xf>
    <xf numFmtId="0" fontId="76" fillId="0" borderId="9">
      <alignment vertical="center"/>
    </xf>
    <xf numFmtId="3" fontId="30" fillId="0" borderId="3"/>
    <xf numFmtId="0" fontId="30" fillId="0" borderId="3"/>
    <xf numFmtId="3" fontId="30" fillId="0" borderId="31"/>
    <xf numFmtId="3" fontId="30" fillId="0" borderId="32"/>
    <xf numFmtId="0" fontId="49" fillId="0" borderId="3"/>
    <xf numFmtId="0" fontId="39" fillId="0" borderId="0">
      <alignment horizontal="center"/>
    </xf>
    <xf numFmtId="0" fontId="19" fillId="0" borderId="33">
      <alignment horizontal="center"/>
    </xf>
    <xf numFmtId="0" fontId="102" fillId="0" borderId="0" applyNumberFormat="0" applyFill="0" applyBorder="0" applyAlignment="0" applyProtection="0">
      <alignment vertical="center"/>
    </xf>
    <xf numFmtId="0" fontId="103" fillId="29" borderId="34" applyNumberFormat="0" applyAlignment="0" applyProtection="0">
      <alignment vertical="center"/>
    </xf>
    <xf numFmtId="253" fontId="29" fillId="0" borderId="7" applyFill="0" applyProtection="0">
      <alignment horizontal="center" vertical="center"/>
    </xf>
    <xf numFmtId="3" fontId="117" fillId="0" borderId="0">
      <alignment vertical="center" wrapText="1"/>
    </xf>
    <xf numFmtId="3" fontId="118" fillId="0" borderId="0">
      <alignment vertical="center" wrapText="1"/>
    </xf>
    <xf numFmtId="0" fontId="17" fillId="0" borderId="9">
      <alignment horizontal="center" vertical="center"/>
    </xf>
    <xf numFmtId="245" fontId="65" fillId="0" borderId="0">
      <alignment vertical="center"/>
    </xf>
    <xf numFmtId="183" fontId="16" fillId="0" borderId="29">
      <alignment vertical="center"/>
    </xf>
    <xf numFmtId="4" fontId="77" fillId="0" borderId="0" applyNumberFormat="0" applyFill="0" applyBorder="0" applyAlignment="0">
      <alignment horizontal="centerContinuous" vertical="center"/>
    </xf>
    <xf numFmtId="205" fontId="29" fillId="0" borderId="7" applyFill="0" applyProtection="0">
      <alignment horizontal="center" vertical="center"/>
    </xf>
    <xf numFmtId="192" fontId="53" fillId="0" borderId="0">
      <alignment vertical="center"/>
    </xf>
    <xf numFmtId="0" fontId="31" fillId="0" borderId="0" applyFont="0" applyFill="0" applyBorder="0" applyAlignment="0" applyProtection="0">
      <alignment horizontal="centerContinuous" vertical="center"/>
    </xf>
    <xf numFmtId="0" fontId="31"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254" fontId="87" fillId="0" borderId="0" applyFont="0" applyFill="0" applyBorder="0" applyAlignment="0" applyProtection="0"/>
    <xf numFmtId="254" fontId="87" fillId="0" borderId="0" applyFont="0" applyFill="0" applyBorder="0" applyAlignment="0" applyProtection="0"/>
    <xf numFmtId="254" fontId="87" fillId="0" borderId="0" applyFont="0" applyFill="0" applyBorder="0" applyAlignment="0" applyProtection="0"/>
    <xf numFmtId="254" fontId="87" fillId="0" borderId="0" applyFont="0" applyFill="0" applyBorder="0" applyAlignment="0" applyProtection="0"/>
    <xf numFmtId="254" fontId="87" fillId="0" borderId="0" applyFont="0" applyFill="0" applyBorder="0" applyAlignment="0" applyProtection="0"/>
    <xf numFmtId="255" fontId="87" fillId="0" borderId="0" applyFont="0" applyFill="0" applyBorder="0" applyAlignment="0" applyProtection="0"/>
    <xf numFmtId="41" fontId="7" fillId="0" borderId="0" applyFont="0" applyFill="0" applyBorder="0" applyAlignment="0" applyProtection="0">
      <alignment vertical="center"/>
    </xf>
    <xf numFmtId="41" fontId="41" fillId="0" borderId="0" applyFont="0" applyFill="0" applyBorder="0" applyAlignment="0" applyProtection="0"/>
    <xf numFmtId="41" fontId="146" fillId="0" borderId="0" applyFont="0" applyFill="0" applyBorder="0" applyAlignment="0" applyProtection="0">
      <alignment vertical="center"/>
    </xf>
    <xf numFmtId="0" fontId="6" fillId="0" borderId="0"/>
    <xf numFmtId="219" fontId="17" fillId="0" borderId="0" applyFont="0" applyFill="0" applyBorder="0" applyAlignment="0" applyProtection="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0" fontId="28" fillId="0" borderId="0"/>
    <xf numFmtId="0" fontId="8"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19" fontId="17" fillId="0" borderId="0" applyFont="0" applyFill="0" applyBorder="0" applyAlignment="0" applyProtection="0"/>
    <xf numFmtId="218" fontId="1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214" fontId="17" fillId="0" borderId="0" applyFont="0" applyFill="0" applyBorder="0" applyAlignment="0" applyProtection="0"/>
    <xf numFmtId="0" fontId="8" fillId="0" borderId="0"/>
    <xf numFmtId="0" fontId="8" fillId="0" borderId="0"/>
    <xf numFmtId="0" fontId="17" fillId="0" borderId="0" applyFont="0" applyFill="0" applyBorder="0" applyAlignment="0" applyProtection="0"/>
    <xf numFmtId="0" fontId="22" fillId="0" borderId="0"/>
    <xf numFmtId="0" fontId="28" fillId="0" borderId="0"/>
    <xf numFmtId="0" fontId="8" fillId="0" borderId="0"/>
    <xf numFmtId="183" fontId="48"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214" fontId="17" fillId="0" borderId="0" applyFont="0" applyFill="0" applyBorder="0" applyAlignment="0" applyProtection="0"/>
    <xf numFmtId="0" fontId="22" fillId="0" borderId="0"/>
    <xf numFmtId="219" fontId="17" fillId="0" borderId="0" applyFont="0" applyFill="0" applyBorder="0" applyAlignment="0" applyProtection="0"/>
    <xf numFmtId="183" fontId="48" fillId="0" borderId="0" applyFont="0" applyFill="0" applyBorder="0" applyAlignment="0" applyProtection="0"/>
    <xf numFmtId="0" fontId="28" fillId="0" borderId="0"/>
    <xf numFmtId="0" fontId="8"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6" fillId="0" borderId="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214" fontId="17" fillId="0" borderId="0" applyFont="0" applyFill="0" applyBorder="0" applyAlignment="0" applyProtection="0"/>
    <xf numFmtId="0" fontId="8" fillId="0" borderId="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243" fontId="7" fillId="0" borderId="0" applyFont="0" applyFill="0" applyBorder="0" applyAlignment="0" applyProtection="0"/>
    <xf numFmtId="0" fontId="28" fillId="0" borderId="0"/>
    <xf numFmtId="0" fontId="8"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183" fontId="48"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28" fillId="0" borderId="0"/>
    <xf numFmtId="219" fontId="17"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216"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214" fontId="17" fillId="0" borderId="0" applyFont="0" applyFill="0" applyBorder="0" applyAlignment="0" applyProtection="0"/>
    <xf numFmtId="0" fontId="28" fillId="0" borderId="0"/>
    <xf numFmtId="0" fontId="8" fillId="0" borderId="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0" fontId="28" fillId="0" borderId="0"/>
    <xf numFmtId="0" fontId="8"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28" fillId="0" borderId="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28" fillId="0" borderId="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243" fontId="7" fillId="0" borderId="0" applyFont="0" applyFill="0" applyBorder="0" applyAlignment="0" applyProtection="0"/>
    <xf numFmtId="243" fontId="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214" fontId="17" fillId="0" borderId="0" applyFont="0" applyFill="0" applyBorder="0" applyAlignment="0" applyProtection="0"/>
    <xf numFmtId="0" fontId="8" fillId="0" borderId="0"/>
    <xf numFmtId="0" fontId="24" fillId="0" borderId="35"/>
    <xf numFmtId="0" fontId="104" fillId="0" borderId="36" applyNumberFormat="0" applyFill="0" applyAlignment="0" applyProtection="0">
      <alignment vertical="center"/>
    </xf>
    <xf numFmtId="0" fontId="119" fillId="0" borderId="0" applyNumberFormat="0" applyFill="0" applyBorder="0" applyAlignment="0" applyProtection="0">
      <alignment vertical="top"/>
      <protection locked="0"/>
    </xf>
    <xf numFmtId="0" fontId="90" fillId="0" borderId="3">
      <alignment vertical="center"/>
    </xf>
    <xf numFmtId="0" fontId="105" fillId="0" borderId="37" applyNumberFormat="0" applyFill="0" applyAlignment="0" applyProtection="0">
      <alignment vertical="center"/>
    </xf>
    <xf numFmtId="210" fontId="7"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0" fontId="78" fillId="0" borderId="0" applyFont="0" applyFill="0" applyBorder="0" applyAlignment="0" applyProtection="0"/>
    <xf numFmtId="233"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01"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56" fontId="7"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0" fontId="78" fillId="0" borderId="0" applyFont="0" applyFill="0" applyBorder="0" applyAlignment="0" applyProtection="0"/>
    <xf numFmtId="236" fontId="78" fillId="0" borderId="0" applyFont="0" applyFill="0" applyBorder="0" applyAlignment="0" applyProtection="0"/>
    <xf numFmtId="210" fontId="7" fillId="0" borderId="0" applyFont="0" applyFill="0" applyBorder="0" applyAlignment="0" applyProtection="0"/>
    <xf numFmtId="0" fontId="78" fillId="0" borderId="0" applyFont="0" applyFill="0" applyBorder="0" applyAlignment="0" applyProtection="0"/>
    <xf numFmtId="210" fontId="7" fillId="0" borderId="0" applyFont="0" applyFill="0" applyBorder="0" applyAlignment="0" applyProtection="0"/>
    <xf numFmtId="256"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36" fontId="78" fillId="0" borderId="0" applyFont="0" applyFill="0" applyBorder="0" applyAlignment="0" applyProtection="0"/>
    <xf numFmtId="0" fontId="78"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36" fontId="78"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210" fontId="7" fillId="0" borderId="0" applyFont="0" applyFill="0" applyBorder="0" applyAlignment="0" applyProtection="0"/>
    <xf numFmtId="0"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33"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34"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01" fontId="7" fillId="0" borderId="0" applyFont="0" applyFill="0" applyBorder="0" applyAlignment="0" applyProtection="0"/>
    <xf numFmtId="0" fontId="120" fillId="0" borderId="0">
      <alignment vertical="center"/>
    </xf>
    <xf numFmtId="0" fontId="70" fillId="0" borderId="0">
      <alignment horizontal="center" vertical="center"/>
    </xf>
    <xf numFmtId="0" fontId="31" fillId="0" borderId="0" applyNumberFormat="0" applyFont="0" applyFill="0" applyBorder="0" applyProtection="0">
      <alignment vertical="center"/>
    </xf>
    <xf numFmtId="257" fontId="28" fillId="0" borderId="9" applyFill="0" applyBorder="0" applyProtection="0">
      <alignment vertical="center"/>
    </xf>
    <xf numFmtId="0" fontId="29" fillId="0" borderId="38" applyFill="0" applyProtection="0">
      <alignment vertical="center"/>
    </xf>
    <xf numFmtId="0" fontId="29" fillId="0" borderId="0" applyNumberFormat="0" applyAlignment="0">
      <alignment horizontal="left" vertical="center"/>
    </xf>
    <xf numFmtId="0" fontId="106" fillId="7" borderId="26" applyNumberFormat="0" applyAlignment="0" applyProtection="0">
      <alignment vertical="center"/>
    </xf>
    <xf numFmtId="4" fontId="50" fillId="0" borderId="0">
      <protection locked="0"/>
    </xf>
    <xf numFmtId="0" fontId="87" fillId="0" borderId="0"/>
    <xf numFmtId="4" fontId="50" fillId="0" borderId="0">
      <protection locked="0"/>
    </xf>
    <xf numFmtId="3" fontId="42" fillId="0" borderId="0" applyFont="0" applyFill="0" applyBorder="0" applyAlignment="0" applyProtection="0"/>
    <xf numFmtId="0" fontId="8" fillId="0" borderId="39" applyNumberFormat="0"/>
    <xf numFmtId="0" fontId="17" fillId="18" borderId="9" applyProtection="0">
      <alignment horizontal="center" vertical="center"/>
    </xf>
    <xf numFmtId="0" fontId="107" fillId="0" borderId="40" applyNumberFormat="0" applyFill="0" applyAlignment="0" applyProtection="0">
      <alignment vertical="center"/>
    </xf>
    <xf numFmtId="0" fontId="108" fillId="0" borderId="41" applyNumberFormat="0" applyFill="0" applyAlignment="0" applyProtection="0">
      <alignment vertical="center"/>
    </xf>
    <xf numFmtId="0" fontId="109" fillId="0" borderId="42" applyNumberFormat="0" applyFill="0" applyAlignment="0" applyProtection="0">
      <alignment vertical="center"/>
    </xf>
    <xf numFmtId="0" fontId="109" fillId="0" borderId="0" applyNumberFormat="0" applyFill="0" applyBorder="0" applyAlignment="0" applyProtection="0">
      <alignment vertical="center"/>
    </xf>
    <xf numFmtId="0" fontId="8" fillId="0" borderId="3">
      <alignment horizontal="distributed" vertical="center"/>
    </xf>
    <xf numFmtId="0" fontId="8" fillId="0" borderId="30">
      <alignment horizontal="distributed" vertical="top"/>
    </xf>
    <xf numFmtId="0" fontId="8" fillId="0" borderId="43">
      <alignment horizontal="distributed"/>
    </xf>
    <xf numFmtId="183" fontId="79" fillId="0" borderId="0">
      <alignment vertical="center"/>
    </xf>
    <xf numFmtId="0" fontId="91" fillId="0" borderId="0"/>
    <xf numFmtId="0" fontId="110" fillId="4" borderId="0" applyNumberFormat="0" applyBorder="0" applyAlignment="0" applyProtection="0">
      <alignment vertical="center"/>
    </xf>
    <xf numFmtId="0" fontId="8" fillId="0" borderId="0"/>
    <xf numFmtId="0" fontId="111" fillId="25" borderId="44" applyNumberFormat="0" applyAlignment="0" applyProtection="0">
      <alignment vertical="center"/>
    </xf>
    <xf numFmtId="0" fontId="17" fillId="0" borderId="9" applyFill="0" applyProtection="0">
      <alignment horizontal="center" vertical="center"/>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0" fontId="8" fillId="0" borderId="0" applyFont="0" applyFill="0" applyBorder="0" applyAlignment="0" applyProtection="0"/>
    <xf numFmtId="37" fontId="94" fillId="0" borderId="0">
      <protection locked="0"/>
    </xf>
    <xf numFmtId="227" fontId="30" fillId="0" borderId="0" applyFont="0" applyFill="0" applyBorder="0" applyProtection="0">
      <alignment vertical="center"/>
    </xf>
    <xf numFmtId="38" fontId="30" fillId="0" borderId="0" applyFont="0" applyFill="0" applyBorder="0" applyProtection="0">
      <alignment vertical="center"/>
    </xf>
    <xf numFmtId="37" fontId="50" fillId="0" borderId="0">
      <protection locked="0"/>
    </xf>
    <xf numFmtId="41" fontId="7" fillId="0" borderId="0" applyFont="0" applyFill="0" applyBorder="0" applyAlignment="0" applyProtection="0"/>
    <xf numFmtId="183" fontId="8" fillId="0" borderId="0" applyNumberFormat="0" applyFont="0" applyFill="0" applyBorder="0" applyProtection="0">
      <alignment vertical="center"/>
    </xf>
    <xf numFmtId="183" fontId="29" fillId="0" borderId="45">
      <alignment vertical="center"/>
    </xf>
    <xf numFmtId="191" fontId="25" fillId="17" borderId="0" applyFill="0" applyBorder="0" applyProtection="0">
      <alignment horizontal="right"/>
    </xf>
    <xf numFmtId="190" fontId="29" fillId="0" borderId="46"/>
    <xf numFmtId="38" fontId="30" fillId="0" borderId="0" applyFont="0" applyFill="0" applyBorder="0" applyAlignment="0" applyProtection="0">
      <alignment vertical="center"/>
    </xf>
    <xf numFmtId="0" fontId="30" fillId="0" borderId="0" applyFont="0" applyFill="0" applyBorder="0" applyAlignment="0" applyProtection="0">
      <alignment vertical="center"/>
    </xf>
    <xf numFmtId="38" fontId="30" fillId="0" borderId="0" applyFill="0" applyBorder="0" applyAlignment="0" applyProtection="0">
      <alignment vertical="center"/>
    </xf>
    <xf numFmtId="245" fontId="47" fillId="0" borderId="0" applyFont="0" applyFill="0" applyBorder="0" applyAlignment="0" applyProtection="0"/>
    <xf numFmtId="181" fontId="8" fillId="0" borderId="0"/>
    <xf numFmtId="229" fontId="21" fillId="0" borderId="0" applyFont="0" applyFill="0" applyBorder="0" applyAlignment="0" applyProtection="0"/>
    <xf numFmtId="230" fontId="21" fillId="0" borderId="0" applyFont="0" applyFill="0" applyBorder="0" applyAlignment="0" applyProtection="0"/>
    <xf numFmtId="231" fontId="21" fillId="0" borderId="0" applyFont="0" applyFill="0" applyBorder="0" applyAlignment="0" applyProtection="0"/>
    <xf numFmtId="232" fontId="21" fillId="0" borderId="0" applyFont="0" applyFill="0" applyBorder="0" applyAlignment="0" applyProtection="0"/>
    <xf numFmtId="0" fontId="8" fillId="0" borderId="0" applyFont="0" applyFill="0" applyBorder="0" applyAlignment="0" applyProtection="0"/>
    <xf numFmtId="0" fontId="121" fillId="0" borderId="0">
      <alignment horizontal="centerContinuous" vertical="center"/>
    </xf>
    <xf numFmtId="0" fontId="122" fillId="0" borderId="0">
      <alignment horizontal="centerContinuous" vertical="center"/>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42" fontId="7" fillId="0" borderId="0" applyFont="0" applyFill="0" applyBorder="0" applyAlignment="0" applyProtection="0">
      <alignment vertical="center"/>
    </xf>
    <xf numFmtId="0" fontId="8" fillId="0" borderId="0" applyFont="0" applyFill="0" applyBorder="0" applyAlignment="0" applyProtection="0"/>
    <xf numFmtId="196" fontId="8"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0" fontId="7" fillId="0" borderId="0"/>
    <xf numFmtId="0" fontId="7" fillId="0" borderId="0">
      <alignment vertical="center"/>
    </xf>
    <xf numFmtId="0" fontId="7" fillId="0" borderId="0"/>
    <xf numFmtId="0" fontId="7" fillId="0" borderId="0"/>
    <xf numFmtId="0" fontId="7" fillId="0" borderId="0">
      <alignment vertical="center"/>
    </xf>
    <xf numFmtId="0" fontId="18" fillId="0" borderId="0"/>
    <xf numFmtId="0" fontId="7" fillId="0" borderId="0"/>
    <xf numFmtId="0" fontId="147" fillId="0" borderId="0">
      <alignment vertical="center"/>
    </xf>
    <xf numFmtId="0" fontId="7" fillId="0" borderId="0"/>
    <xf numFmtId="0" fontId="7" fillId="0" borderId="0"/>
    <xf numFmtId="0" fontId="87" fillId="0" borderId="0"/>
    <xf numFmtId="0" fontId="96" fillId="0" borderId="0">
      <alignment vertical="center"/>
    </xf>
    <xf numFmtId="0" fontId="7" fillId="0" borderId="0"/>
    <xf numFmtId="0" fontId="7" fillId="0" borderId="0">
      <alignment vertical="center"/>
    </xf>
    <xf numFmtId="0" fontId="7" fillId="0" borderId="0"/>
    <xf numFmtId="0" fontId="7" fillId="0" borderId="0"/>
    <xf numFmtId="0" fontId="8" fillId="0" borderId="9">
      <alignment vertical="center" wrapText="1"/>
    </xf>
    <xf numFmtId="0" fontId="7" fillId="0" borderId="3" applyNumberFormat="0" applyFill="0" applyProtection="0">
      <alignment vertical="center"/>
    </xf>
    <xf numFmtId="0" fontId="28" fillId="0" borderId="0">
      <alignment vertical="center"/>
    </xf>
    <xf numFmtId="14" fontId="80" fillId="0" borderId="0" applyFont="0" applyFill="0" applyBorder="0" applyAlignment="0" applyProtection="0"/>
    <xf numFmtId="176" fontId="8" fillId="0" borderId="0" applyFont="0" applyFill="0" applyBorder="0" applyAlignment="0" applyProtection="0"/>
    <xf numFmtId="0" fontId="31" fillId="0" borderId="15">
      <alignment horizontal="center" vertical="center"/>
    </xf>
    <xf numFmtId="0" fontId="29" fillId="0" borderId="9">
      <alignment horizontal="center" vertical="center" wrapText="1"/>
    </xf>
    <xf numFmtId="0" fontId="50" fillId="0" borderId="18">
      <protection locked="0"/>
    </xf>
    <xf numFmtId="258" fontId="8" fillId="0" borderId="0">
      <protection locked="0"/>
    </xf>
    <xf numFmtId="195" fontId="8" fillId="0" borderId="0">
      <protection locked="0"/>
    </xf>
    <xf numFmtId="194" fontId="8" fillId="0" borderId="0">
      <protection locked="0"/>
    </xf>
    <xf numFmtId="41" fontId="148" fillId="0" borderId="0" applyFont="0" applyFill="0" applyBorder="0" applyAlignment="0" applyProtection="0">
      <alignment vertical="center"/>
    </xf>
    <xf numFmtId="41" fontId="7" fillId="0" borderId="0" applyFont="0" applyFill="0" applyBorder="0" applyAlignment="0" applyProtection="0"/>
    <xf numFmtId="0" fontId="148" fillId="0" borderId="0">
      <alignment vertical="center"/>
    </xf>
    <xf numFmtId="271" fontId="8" fillId="0" borderId="0" applyFill="0" applyBorder="0" applyProtection="0"/>
    <xf numFmtId="0" fontId="21" fillId="0" borderId="1">
      <alignment horizontal="center"/>
    </xf>
    <xf numFmtId="0" fontId="21" fillId="0" borderId="1">
      <alignment horizontal="center"/>
    </xf>
    <xf numFmtId="0" fontId="28" fillId="0" borderId="2">
      <alignment horizontal="centerContinuous" vertical="center"/>
    </xf>
    <xf numFmtId="3" fontId="48" fillId="0" borderId="3"/>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72" fontId="7" fillId="0" borderId="0" applyNumberFormat="0" applyFont="0" applyFill="0" applyBorder="0" applyAlignment="0" applyProtection="0"/>
    <xf numFmtId="191" fontId="7" fillId="0" borderId="0" applyNumberFormat="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NumberFormat="0" applyFont="0" applyFill="0" applyBorder="0" applyAlignment="0" applyProtection="0"/>
    <xf numFmtId="188" fontId="7" fillId="0" borderId="0" applyFont="0" applyFill="0" applyBorder="0" applyAlignment="0" applyProtection="0"/>
    <xf numFmtId="273"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73" fontId="21"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188" fontId="7" fillId="0" borderId="0" applyFont="0" applyFill="0" applyBorder="0" applyAlignment="0" applyProtection="0"/>
    <xf numFmtId="40" fontId="8" fillId="0" borderId="24"/>
    <xf numFmtId="274" fontId="28" fillId="0" borderId="3">
      <alignment vertical="center"/>
    </xf>
    <xf numFmtId="274" fontId="28" fillId="0" borderId="3">
      <alignment vertical="center"/>
    </xf>
    <xf numFmtId="274" fontId="28" fillId="0" borderId="3">
      <alignment vertical="center"/>
    </xf>
    <xf numFmtId="0" fontId="24" fillId="0" borderId="0" applyFont="0" applyFill="0" applyBorder="0" applyAlignment="0" applyProtection="0"/>
    <xf numFmtId="0" fontId="6" fillId="0" borderId="0" applyNumberFormat="0" applyFill="0" applyBorder="0" applyAlignment="0" applyProtection="0"/>
    <xf numFmtId="40" fontId="149" fillId="0" borderId="0" applyFont="0" applyFill="0" applyBorder="0" applyAlignment="0" applyProtection="0"/>
    <xf numFmtId="38" fontId="149" fillId="0" borderId="0" applyFont="0" applyFill="0" applyBorder="0" applyAlignment="0" applyProtection="0"/>
    <xf numFmtId="41" fontId="150" fillId="0" borderId="0" applyFont="0" applyFill="0" applyBorder="0" applyAlignment="0" applyProtection="0"/>
    <xf numFmtId="43" fontId="150" fillId="0" borderId="0" applyFont="0" applyFill="0" applyBorder="0" applyAlignment="0" applyProtection="0"/>
    <xf numFmtId="188" fontId="67" fillId="0" borderId="0" applyFont="0" applyFill="0" applyBorder="0" applyAlignment="0" applyProtection="0"/>
    <xf numFmtId="0" fontId="151" fillId="0" borderId="0"/>
    <xf numFmtId="0" fontId="152" fillId="0" borderId="0"/>
    <xf numFmtId="0" fontId="6" fillId="0" borderId="0" applyNumberForma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8" fillId="0" borderId="0"/>
    <xf numFmtId="0" fontId="8" fillId="0" borderId="0"/>
    <xf numFmtId="0" fontId="8"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8"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7" fillId="0" borderId="0"/>
    <xf numFmtId="0" fontId="6" fillId="0" borderId="0"/>
    <xf numFmtId="0" fontId="7" fillId="0" borderId="0"/>
    <xf numFmtId="0" fontId="153" fillId="0" borderId="0"/>
    <xf numFmtId="0" fontId="6" fillId="0" borderId="0"/>
    <xf numFmtId="0" fontId="6" fillId="0" borderId="0"/>
    <xf numFmtId="0" fontId="15" fillId="0" borderId="0"/>
    <xf numFmtId="0" fontId="22" fillId="0" borderId="0"/>
    <xf numFmtId="0" fontId="15" fillId="0" borderId="0"/>
    <xf numFmtId="0" fontId="22" fillId="0" borderId="0"/>
    <xf numFmtId="0" fontId="22" fillId="0" borderId="0"/>
    <xf numFmtId="0" fontId="8" fillId="0" borderId="0"/>
    <xf numFmtId="0" fontId="22"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8" fillId="0" borderId="0"/>
    <xf numFmtId="0" fontId="7" fillId="0" borderId="0"/>
    <xf numFmtId="0" fontId="7"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29" fillId="0" borderId="0"/>
    <xf numFmtId="0" fontId="7" fillId="0" borderId="0"/>
    <xf numFmtId="0" fontId="22" fillId="0" borderId="0"/>
    <xf numFmtId="0" fontId="8" fillId="0" borderId="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29" fillId="0" borderId="0" applyFont="0" applyFill="0" applyBorder="0" applyAlignment="0" applyProtection="0"/>
    <xf numFmtId="0" fontId="6" fillId="0" borderId="0"/>
    <xf numFmtId="0" fontId="6" fillId="0" borderId="0"/>
    <xf numFmtId="0" fontId="7" fillId="0" borderId="0"/>
    <xf numFmtId="0" fontId="7" fillId="0" borderId="0"/>
    <xf numFmtId="0" fontId="7" fillId="0" borderId="0"/>
    <xf numFmtId="0" fontId="153" fillId="0" borderId="0"/>
    <xf numFmtId="0" fontId="22"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23" fillId="0" borderId="0"/>
    <xf numFmtId="0" fontId="23" fillId="0" borderId="0"/>
    <xf numFmtId="0" fontId="6" fillId="0" borderId="0"/>
    <xf numFmtId="0" fontId="6" fillId="0" borderId="0"/>
    <xf numFmtId="0" fontId="6" fillId="0" borderId="0"/>
    <xf numFmtId="0" fontId="6" fillId="0" borderId="0"/>
    <xf numFmtId="0" fontId="6" fillId="0" borderId="0"/>
    <xf numFmtId="0" fontId="7" fillId="0" borderId="0"/>
    <xf numFmtId="0" fontId="6" fillId="0" borderId="0"/>
    <xf numFmtId="183" fontId="154"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21" fillId="0" borderId="0"/>
    <xf numFmtId="0" fontId="6" fillId="0" borderId="0"/>
    <xf numFmtId="0" fontId="21" fillId="0" borderId="0"/>
    <xf numFmtId="0" fontId="7" fillId="0" borderId="0"/>
    <xf numFmtId="0" fontId="7" fillId="0" borderId="0"/>
    <xf numFmtId="0" fontId="6" fillId="0" borderId="0"/>
    <xf numFmtId="0" fontId="6" fillId="0" borderId="0"/>
    <xf numFmtId="0" fontId="7" fillId="0" borderId="0"/>
    <xf numFmtId="0" fontId="7" fillId="0" borderId="0"/>
    <xf numFmtId="0" fontId="8" fillId="0" borderId="0"/>
    <xf numFmtId="0" fontId="7" fillId="0" borderId="0"/>
    <xf numFmtId="0" fontId="22" fillId="0" borderId="0"/>
    <xf numFmtId="0" fontId="6" fillId="0" borderId="0"/>
    <xf numFmtId="0" fontId="6" fillId="0" borderId="0"/>
    <xf numFmtId="0" fontId="29"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6" fillId="0" borderId="0"/>
    <xf numFmtId="0" fontId="6" fillId="0" borderId="0"/>
    <xf numFmtId="0" fontId="29" fillId="0" borderId="0"/>
    <xf numFmtId="183" fontId="154" fillId="0" borderId="0" applyFont="0" applyFill="0" applyBorder="0" applyAlignment="0" applyProtection="0"/>
    <xf numFmtId="0" fontId="6" fillId="0" borderId="0"/>
    <xf numFmtId="0" fontId="22" fillId="0" borderId="0"/>
    <xf numFmtId="0" fontId="6" fillId="0" borderId="0"/>
    <xf numFmtId="0" fontId="29"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0" fontId="8" fillId="0" borderId="0"/>
    <xf numFmtId="0" fontId="7" fillId="0" borderId="0"/>
    <xf numFmtId="0" fontId="7" fillId="0" borderId="0"/>
    <xf numFmtId="0" fontId="8"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153"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275" fontId="8" fillId="0" borderId="0" applyFont="0" applyFill="0" applyBorder="0" applyAlignment="0" applyProtection="0"/>
    <xf numFmtId="0" fontId="8" fillId="0" borderId="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xf numFmtId="0" fontId="6" fillId="0" borderId="0"/>
    <xf numFmtId="0" fontId="6" fillId="0" borderId="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8" fillId="0" borderId="0"/>
    <xf numFmtId="0" fontId="6" fillId="0" borderId="0"/>
    <xf numFmtId="0" fontId="29"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8" fillId="0" borderId="0"/>
    <xf numFmtId="275" fontId="155" fillId="0" borderId="0" applyFont="0" applyFill="0" applyBorder="0" applyAlignment="0" applyProtection="0"/>
    <xf numFmtId="0" fontId="29" fillId="0" borderId="0"/>
    <xf numFmtId="0" fontId="29" fillId="0" borderId="0" applyFont="0" applyFill="0" applyBorder="0" applyAlignment="0" applyProtection="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6"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83" fontId="154" fillId="0" borderId="0" applyFont="0" applyFill="0" applyBorder="0" applyAlignment="0" applyProtection="0"/>
    <xf numFmtId="0" fontId="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8" fillId="0" borderId="0" applyFont="0" applyFill="0" applyBorder="0" applyAlignment="0" applyProtection="0"/>
    <xf numFmtId="0" fontId="8"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275" fontId="8"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275" fontId="8" fillId="0" borderId="0" applyFont="0" applyFill="0" applyBorder="0" applyAlignment="0" applyProtection="0"/>
    <xf numFmtId="275"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183" fontId="154" fillId="0" borderId="0" applyFont="0" applyFill="0" applyBorder="0" applyAlignment="0" applyProtection="0"/>
    <xf numFmtId="183" fontId="154" fillId="0" borderId="0" applyFont="0" applyFill="0" applyBorder="0" applyAlignment="0" applyProtection="0"/>
    <xf numFmtId="0" fontId="6" fillId="0" borderId="0"/>
    <xf numFmtId="0" fontId="7" fillId="0" borderId="0"/>
    <xf numFmtId="0" fontId="6" fillId="0" borderId="0"/>
    <xf numFmtId="0" fontId="6"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6" fillId="0" borderId="0"/>
    <xf numFmtId="0" fontId="7" fillId="0" borderId="0"/>
    <xf numFmtId="0" fontId="6" fillId="0" borderId="0"/>
    <xf numFmtId="0" fontId="6"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29"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7" fillId="0" borderId="0"/>
    <xf numFmtId="0" fontId="156" fillId="0" borderId="0"/>
    <xf numFmtId="0" fontId="50" fillId="0" borderId="0">
      <protection locked="0"/>
    </xf>
    <xf numFmtId="276" fontId="7" fillId="0" borderId="0" applyFont="0" applyFill="0" applyBorder="0" applyAlignment="0" applyProtection="0"/>
    <xf numFmtId="176" fontId="8" fillId="0" borderId="0">
      <protection locked="0"/>
    </xf>
    <xf numFmtId="0" fontId="52" fillId="0" borderId="0">
      <protection locked="0"/>
    </xf>
    <xf numFmtId="0" fontId="52" fillId="0" borderId="0">
      <protection locked="0"/>
    </xf>
    <xf numFmtId="0" fontId="55" fillId="0" borderId="0" applyFont="0" applyFill="0" applyBorder="0" applyAlignment="0" applyProtection="0"/>
    <xf numFmtId="0" fontId="55" fillId="0" borderId="0" applyFont="0" applyFill="0" applyBorder="0" applyAlignment="0" applyProtection="0"/>
    <xf numFmtId="0" fontId="8" fillId="0" borderId="0" applyFont="0" applyFill="0" applyBorder="0" applyAlignment="0" applyProtection="0"/>
    <xf numFmtId="0" fontId="55" fillId="0" borderId="0" applyFont="0" applyFill="0" applyBorder="0" applyAlignment="0" applyProtection="0"/>
    <xf numFmtId="185" fontId="7"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185" fontId="7" fillId="0" borderId="0">
      <protection locked="0"/>
    </xf>
    <xf numFmtId="3" fontId="48" fillId="0" borderId="3"/>
    <xf numFmtId="3" fontId="48" fillId="0" borderId="3"/>
    <xf numFmtId="247" fontId="45" fillId="0" borderId="0">
      <alignment vertical="center"/>
    </xf>
    <xf numFmtId="3" fontId="114" fillId="0" borderId="7">
      <alignment horizontal="right" vertical="center"/>
    </xf>
    <xf numFmtId="0" fontId="55" fillId="0" borderId="0"/>
    <xf numFmtId="3" fontId="114" fillId="0" borderId="7">
      <alignment horizontal="right" vertical="center"/>
    </xf>
    <xf numFmtId="3" fontId="114" fillId="0" borderId="7">
      <alignment horizontal="right" vertical="center"/>
    </xf>
    <xf numFmtId="3" fontId="114" fillId="0" borderId="7">
      <alignment horizontal="righ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277" fontId="7" fillId="0" borderId="0">
      <alignment vertical="center"/>
    </xf>
    <xf numFmtId="0" fontId="25" fillId="0" borderId="0">
      <alignment horizontal="center" vertical="center"/>
    </xf>
    <xf numFmtId="3" fontId="114" fillId="0" borderId="7">
      <alignment horizontal="righ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201" fontId="7" fillId="0" borderId="0">
      <alignmen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0" fontId="25" fillId="0" borderId="0">
      <alignment horizontal="center" vertical="center"/>
    </xf>
    <xf numFmtId="0" fontId="25" fillId="0" borderId="0">
      <alignment horizontal="center" vertical="center"/>
    </xf>
    <xf numFmtId="0" fontId="55" fillId="0" borderId="0"/>
    <xf numFmtId="0" fontId="25" fillId="0" borderId="0">
      <alignment horizontal="center" vertical="center"/>
    </xf>
    <xf numFmtId="0" fontId="25" fillId="0" borderId="0">
      <alignment horizontal="center"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79" fontId="28" fillId="0" borderId="47" applyBorder="0">
      <alignment vertical="center" wrapText="1"/>
    </xf>
    <xf numFmtId="279" fontId="28" fillId="0" borderId="47" applyBorder="0">
      <alignment vertical="center" wrapText="1"/>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7" fillId="2" borderId="0" applyNumberFormat="0" applyBorder="0" applyAlignment="0" applyProtection="0">
      <alignment vertical="center"/>
    </xf>
    <xf numFmtId="0" fontId="157" fillId="3" borderId="0" applyNumberFormat="0" applyBorder="0" applyAlignment="0" applyProtection="0">
      <alignment vertical="center"/>
    </xf>
    <xf numFmtId="0" fontId="157" fillId="4" borderId="0" applyNumberFormat="0" applyBorder="0" applyAlignment="0" applyProtection="0">
      <alignment vertical="center"/>
    </xf>
    <xf numFmtId="0" fontId="157" fillId="5" borderId="0" applyNumberFormat="0" applyBorder="0" applyAlignment="0" applyProtection="0">
      <alignment vertical="center"/>
    </xf>
    <xf numFmtId="0" fontId="157" fillId="6" borderId="0" applyNumberFormat="0" applyBorder="0" applyAlignment="0" applyProtection="0">
      <alignment vertical="center"/>
    </xf>
    <xf numFmtId="0" fontId="157" fillId="7" borderId="0" applyNumberFormat="0" applyBorder="0" applyAlignment="0" applyProtection="0">
      <alignment vertical="center"/>
    </xf>
    <xf numFmtId="0" fontId="7" fillId="0" borderId="0" applyNumberFormat="0" applyFont="0" applyFill="0" applyBorder="0" applyAlignment="0" applyProtection="0"/>
    <xf numFmtId="0" fontId="157" fillId="8" borderId="0" applyNumberFormat="0" applyBorder="0" applyAlignment="0" applyProtection="0">
      <alignment vertical="center"/>
    </xf>
    <xf numFmtId="0" fontId="157" fillId="9" borderId="0" applyNumberFormat="0" applyBorder="0" applyAlignment="0" applyProtection="0">
      <alignment vertical="center"/>
    </xf>
    <xf numFmtId="0" fontId="157" fillId="10" borderId="0" applyNumberFormat="0" applyBorder="0" applyAlignment="0" applyProtection="0">
      <alignment vertical="center"/>
    </xf>
    <xf numFmtId="0" fontId="157" fillId="5" borderId="0" applyNumberFormat="0" applyBorder="0" applyAlignment="0" applyProtection="0">
      <alignment vertical="center"/>
    </xf>
    <xf numFmtId="0" fontId="157" fillId="8" borderId="0" applyNumberFormat="0" applyBorder="0" applyAlignment="0" applyProtection="0">
      <alignment vertical="center"/>
    </xf>
    <xf numFmtId="0" fontId="157" fillId="11" borderId="0" applyNumberFormat="0" applyBorder="0" applyAlignment="0" applyProtection="0">
      <alignment vertical="center"/>
    </xf>
    <xf numFmtId="0" fontId="158" fillId="12" borderId="0" applyNumberFormat="0" applyBorder="0" applyAlignment="0" applyProtection="0">
      <alignment vertical="center"/>
    </xf>
    <xf numFmtId="0" fontId="158" fillId="9" borderId="0" applyNumberFormat="0" applyBorder="0" applyAlignment="0" applyProtection="0">
      <alignment vertical="center"/>
    </xf>
    <xf numFmtId="0" fontId="158" fillId="10" borderId="0" applyNumberFormat="0" applyBorder="0" applyAlignment="0" applyProtection="0">
      <alignment vertical="center"/>
    </xf>
    <xf numFmtId="0" fontId="158" fillId="13" borderId="0" applyNumberFormat="0" applyBorder="0" applyAlignment="0" applyProtection="0">
      <alignment vertical="center"/>
    </xf>
    <xf numFmtId="0" fontId="158" fillId="14" borderId="0" applyNumberFormat="0" applyBorder="0" applyAlignment="0" applyProtection="0">
      <alignment vertical="center"/>
    </xf>
    <xf numFmtId="0" fontId="158" fillId="15"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0" fontId="7" fillId="0" borderId="0" applyNumberFormat="0" applyFont="0" applyFill="0" applyBorder="0" applyAlignment="0" applyProtection="0"/>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80"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8" fillId="21" borderId="0" applyNumberFormat="0" applyBorder="0" applyAlignment="0" applyProtection="0">
      <alignment vertical="center"/>
    </xf>
    <xf numFmtId="0" fontId="158" fillId="22" borderId="0" applyNumberFormat="0" applyBorder="0" applyAlignment="0" applyProtection="0">
      <alignment vertical="center"/>
    </xf>
    <xf numFmtId="0" fontId="158" fillId="23" borderId="0" applyNumberFormat="0" applyBorder="0" applyAlignment="0" applyProtection="0">
      <alignment vertical="center"/>
    </xf>
    <xf numFmtId="0" fontId="158" fillId="13" borderId="0" applyNumberFormat="0" applyBorder="0" applyAlignment="0" applyProtection="0">
      <alignment vertical="center"/>
    </xf>
    <xf numFmtId="0" fontId="158" fillId="14" borderId="0" applyNumberFormat="0" applyBorder="0" applyAlignment="0" applyProtection="0">
      <alignment vertical="center"/>
    </xf>
    <xf numFmtId="0" fontId="158" fillId="24"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3"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3"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9" fillId="3"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7" fontId="32" fillId="0" borderId="0" applyFill="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03" fontId="95" fillId="0" borderId="0">
      <protection locked="0"/>
    </xf>
    <xf numFmtId="0" fontId="7" fillId="0" borderId="0" applyFill="0" applyBorder="0" applyAlignment="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0" fillId="25" borderId="26" applyNumberFormat="0" applyAlignment="0" applyProtection="0">
      <alignment vertical="center"/>
    </xf>
    <xf numFmtId="0" fontId="161" fillId="29" borderId="34" applyNumberFormat="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1" fontId="8" fillId="0" borderId="0"/>
    <xf numFmtId="0" fontId="6" fillId="0" borderId="0" applyFont="0" applyFill="0" applyBorder="0" applyAlignment="0" applyProtection="0"/>
    <xf numFmtId="0" fontId="7" fillId="0" borderId="0" applyNumberFormat="0" applyFont="0" applyFill="0" applyBorder="0" applyAlignment="0" applyProtection="0"/>
    <xf numFmtId="213" fontId="8" fillId="0" borderId="3" applyFill="0" applyBorder="0" applyAlignment="0"/>
    <xf numFmtId="0" fontId="7" fillId="0" borderId="0" applyNumberFormat="0" applyFont="0" applyFill="0" applyBorder="0" applyAlignment="0" applyProtection="0"/>
    <xf numFmtId="0" fontId="23" fillId="0" borderId="0"/>
    <xf numFmtId="0" fontId="7" fillId="0" borderId="0" applyNumberFormat="0" applyFont="0" applyFill="0" applyBorder="0" applyAlignment="0" applyProtection="0"/>
    <xf numFmtId="282" fontId="8" fillId="0" borderId="0"/>
    <xf numFmtId="0" fontId="7" fillId="0" borderId="0" applyNumberFormat="0" applyFont="0" applyFill="0" applyBorder="0" applyAlignment="0" applyProtection="0"/>
    <xf numFmtId="283" fontId="28" fillId="0" borderId="3">
      <alignment vertical="center"/>
    </xf>
    <xf numFmtId="283"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2" fillId="0" borderId="0" applyNumberFormat="0" applyFill="0" applyBorder="0" applyAlignment="0" applyProtection="0">
      <alignment vertical="center"/>
    </xf>
    <xf numFmtId="0" fontId="163" fillId="4" borderId="0" applyNumberFormat="0" applyBorder="0" applyAlignment="0" applyProtection="0">
      <alignment vertical="center"/>
    </xf>
    <xf numFmtId="38" fontId="10" fillId="18" borderId="0" applyNumberFormat="0" applyBorder="0" applyAlignment="0" applyProtection="0"/>
    <xf numFmtId="0" fontId="164" fillId="0" borderId="42" applyNumberFormat="0" applyFill="0" applyAlignment="0" applyProtection="0">
      <alignment vertical="center"/>
    </xf>
    <xf numFmtId="0" fontId="164" fillId="0" borderId="0" applyNumberFormat="0" applyFill="0" applyBorder="0" applyAlignment="0" applyProtection="0">
      <alignment vertical="center"/>
    </xf>
    <xf numFmtId="10" fontId="10" fillId="30" borderId="3" applyNumberFormat="0" applyBorder="0" applyAlignment="0" applyProtection="0"/>
    <xf numFmtId="10" fontId="10" fillId="30" borderId="3" applyNumberFormat="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4" fontId="28" fillId="0" borderId="3">
      <alignment vertical="center"/>
    </xf>
    <xf numFmtId="284"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285" fontId="28" fillId="0" borderId="3">
      <alignment vertical="center"/>
    </xf>
    <xf numFmtId="285" fontId="28"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42"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7" fontId="7" fillId="0" borderId="3">
      <alignment vertical="center"/>
    </xf>
    <xf numFmtId="285" fontId="28"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286"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5" fillId="0" borderId="36" applyNumberFormat="0" applyFill="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8" fontId="28"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9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70" fontId="7" fillId="0" borderId="3">
      <alignment horizontal="right" vertical="center"/>
    </xf>
    <xf numFmtId="288" fontId="28"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289" fontId="7" fillId="0" borderId="3">
      <alignment horizontal="right" vertical="center"/>
    </xf>
    <xf numFmtId="0" fontId="7" fillId="0" borderId="0" applyNumberFormat="0" applyFont="0" applyFill="0" applyBorder="0" applyAlignment="0" applyProtection="0"/>
    <xf numFmtId="291" fontId="28" fillId="0" borderId="3">
      <alignment vertical="center"/>
    </xf>
    <xf numFmtId="291" fontId="28" fillId="0" borderId="3">
      <alignment vertical="center"/>
    </xf>
    <xf numFmtId="0" fontId="7" fillId="0" borderId="0" applyNumberFormat="0" applyFont="0" applyFill="0" applyBorder="0" applyAlignment="0" applyProtection="0"/>
    <xf numFmtId="292" fontId="28" fillId="0" borderId="3">
      <alignment vertical="center"/>
    </xf>
    <xf numFmtId="292" fontId="28" fillId="0" borderId="3">
      <alignment vertical="center"/>
    </xf>
    <xf numFmtId="0" fontId="7" fillId="0" borderId="0" applyNumberFormat="0" applyFont="0" applyFill="0" applyBorder="0" applyAlignment="0" applyProtection="0"/>
    <xf numFmtId="0" fontId="166" fillId="28" borderId="0" applyNumberFormat="0" applyBorder="0" applyAlignment="0" applyProtection="0">
      <alignment vertical="center"/>
    </xf>
    <xf numFmtId="0" fontId="7" fillId="0" borderId="0" applyNumberFormat="0" applyFont="0" applyFill="0" applyBorder="0" applyAlignment="0" applyProtection="0"/>
    <xf numFmtId="16" fontId="8" fillId="0" borderId="0"/>
    <xf numFmtId="0" fontId="148" fillId="27" borderId="28" applyNumberFormat="0" applyFont="0" applyAlignment="0" applyProtection="0">
      <alignment vertical="center"/>
    </xf>
    <xf numFmtId="0" fontId="23" fillId="0" borderId="0"/>
    <xf numFmtId="0" fontId="167" fillId="25" borderId="44" applyNumberFormat="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55" fillId="17" borderId="0" applyFill="0" applyBorder="0" applyProtection="0">
      <alignment horizontal="center" vertical="center"/>
    </xf>
    <xf numFmtId="0" fontId="7" fillId="0" borderId="0" applyNumberFormat="0" applyFont="0" applyFill="0" applyBorder="0" applyAlignment="0" applyProtection="0"/>
    <xf numFmtId="293" fontId="28" fillId="0" borderId="3">
      <alignment vertical="center"/>
    </xf>
    <xf numFmtId="293" fontId="28" fillId="0" borderId="3">
      <alignment vertical="center"/>
    </xf>
    <xf numFmtId="293"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8" fillId="0" borderId="0" applyNumberFormat="0" applyFill="0" applyBorder="0" applyAlignment="0" applyProtection="0">
      <alignment vertical="center"/>
    </xf>
    <xf numFmtId="0" fontId="7" fillId="0" borderId="0" applyNumberFormat="0" applyFont="0" applyFill="0" applyBorder="0" applyAlignment="0" applyProtection="0"/>
    <xf numFmtId="49" fontId="28" fillId="0" borderId="3">
      <alignment horizontal="center" vertical="center"/>
    </xf>
    <xf numFmtId="49" fontId="28" fillId="0" borderId="3">
      <alignment horizontal="center" vertical="center"/>
    </xf>
    <xf numFmtId="294" fontId="28" fillId="0" borderId="3">
      <alignment vertical="center"/>
    </xf>
    <xf numFmtId="294" fontId="28" fillId="0" borderId="3">
      <alignment vertical="center"/>
    </xf>
    <xf numFmtId="295" fontId="28" fillId="0" borderId="3">
      <alignment vertical="center"/>
    </xf>
    <xf numFmtId="295" fontId="28"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05" fontId="7" fillId="0" borderId="3">
      <alignment vertical="center"/>
    </xf>
    <xf numFmtId="295" fontId="28"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197"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6" fontId="7" fillId="0" borderId="3">
      <alignment vertical="center"/>
    </xf>
    <xf numFmtId="294" fontId="28"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297" fontId="28" fillId="0" borderId="3">
      <alignment vertical="center"/>
    </xf>
    <xf numFmtId="297" fontId="28" fillId="0" borderId="3">
      <alignment vertical="center"/>
    </xf>
    <xf numFmtId="297" fontId="28" fillId="0" borderId="3">
      <alignment vertical="center"/>
    </xf>
    <xf numFmtId="2" fontId="42" fillId="0" borderId="0" applyFont="0" applyFill="0" applyBorder="0" applyAlignment="0" applyProtection="0"/>
    <xf numFmtId="0" fontId="169" fillId="0" borderId="0" applyNumberFormat="0" applyFill="0" applyBorder="0" applyAlignment="0" applyProtection="0"/>
    <xf numFmtId="0" fontId="170" fillId="0" borderId="0" applyNumberForma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98" fontId="28" fillId="0" borderId="0">
      <alignment vertical="center"/>
    </xf>
    <xf numFmtId="298" fontId="28"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35"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99"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9" fontId="25" fillId="17" borderId="0" applyFill="0" applyBorder="0" applyProtection="0">
      <alignment horizontal="right"/>
    </xf>
    <xf numFmtId="0" fontId="7" fillId="0" borderId="0" applyNumberFormat="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 fontId="30" fillId="0" borderId="3"/>
    <xf numFmtId="3" fontId="30" fillId="0" borderId="3"/>
    <xf numFmtId="0" fontId="30" fillId="0" borderId="3"/>
    <xf numFmtId="0" fontId="30" fillId="0" borderId="3"/>
    <xf numFmtId="0" fontId="49" fillId="0" borderId="3"/>
    <xf numFmtId="0" fontId="49" fillId="0" borderId="3"/>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05" fontId="171" fillId="0" borderId="38" applyFont="0" applyFill="0" applyBorder="0" applyAlignment="0" applyProtection="0">
      <alignment vertical="center"/>
    </xf>
    <xf numFmtId="251" fontId="171" fillId="0" borderId="38"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1" fontId="5" fillId="0" borderId="0"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28" fillId="0" borderId="16">
      <alignment vertical="center"/>
    </xf>
    <xf numFmtId="0" fontId="7" fillId="0" borderId="0" applyNumberFormat="0" applyFont="0" applyFill="0" applyBorder="0" applyAlignment="0" applyProtection="0"/>
    <xf numFmtId="300" fontId="28" fillId="0" borderId="3" applyBorder="0">
      <alignment vertical="center"/>
    </xf>
    <xf numFmtId="301" fontId="28" fillId="0" borderId="3" applyBorder="0">
      <alignment horizontal="left" vertical="center"/>
    </xf>
    <xf numFmtId="301" fontId="28" fillId="0" borderId="3" applyBorder="0">
      <alignment horizontal="lef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6" fontId="78" fillId="0" borderId="0" applyFont="0" applyFill="0" applyBorder="0" applyAlignment="0" applyProtection="0"/>
    <xf numFmtId="302"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2" fontId="16" fillId="0" borderId="0" applyFont="0" applyFill="0" applyBorder="0" applyAlignment="0" applyProtection="0"/>
    <xf numFmtId="303" fontId="7" fillId="0" borderId="0" applyFont="0" applyFill="0" applyBorder="0" applyAlignment="0" applyProtection="0"/>
    <xf numFmtId="0" fontId="7" fillId="0" borderId="0" applyNumberFormat="0" applyFont="0" applyFill="0" applyBorder="0" applyAlignment="0" applyProtection="0"/>
    <xf numFmtId="304"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5" fontId="16" fillId="0" borderId="0" applyFont="0" applyFill="0" applyBorder="0" applyAlignment="0" applyProtection="0"/>
    <xf numFmtId="0" fontId="7" fillId="0" borderId="0" applyNumberFormat="0" applyFont="0" applyFill="0" applyBorder="0" applyAlignment="0" applyProtection="0"/>
    <xf numFmtId="306"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6" fontId="78" fillId="0" borderId="0" applyFont="0" applyFill="0" applyBorder="0" applyAlignment="0" applyProtection="0"/>
    <xf numFmtId="307" fontId="8" fillId="0" borderId="0" applyFont="0" applyFill="0" applyBorder="0" applyAlignment="0" applyProtection="0"/>
    <xf numFmtId="210" fontId="7"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5" fontId="16" fillId="0" borderId="0" applyFont="0" applyFill="0" applyBorder="0" applyAlignment="0" applyProtection="0"/>
    <xf numFmtId="0" fontId="7" fillId="0" borderId="0" applyNumberFormat="0" applyFont="0" applyFill="0" applyBorder="0" applyAlignment="0" applyProtection="0"/>
    <xf numFmtId="185" fontId="30" fillId="0" borderId="0" applyFont="0" applyFill="0" applyBorder="0" applyAlignment="0" applyProtection="0"/>
    <xf numFmtId="308" fontId="16" fillId="0" borderId="0" applyFont="0" applyFill="0" applyBorder="0" applyAlignment="0" applyProtection="0"/>
    <xf numFmtId="308" fontId="16"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309" fontId="16"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310" fontId="16" fillId="0" borderId="0" applyFont="0" applyFill="0" applyBorder="0" applyAlignment="0" applyProtection="0"/>
    <xf numFmtId="309" fontId="16" fillId="0" borderId="0" applyFont="0" applyFill="0" applyBorder="0" applyAlignment="0" applyProtection="0"/>
    <xf numFmtId="311" fontId="16" fillId="0" borderId="0" applyFont="0" applyFill="0" applyBorder="0" applyAlignment="0" applyProtection="0"/>
    <xf numFmtId="312" fontId="16" fillId="0" borderId="0" applyFont="0" applyFill="0" applyBorder="0" applyAlignment="0" applyProtection="0"/>
    <xf numFmtId="309" fontId="16" fillId="0" borderId="0" applyFont="0" applyFill="0" applyBorder="0" applyAlignment="0" applyProtection="0"/>
    <xf numFmtId="308" fontId="16" fillId="0" borderId="0" applyFont="0" applyFill="0" applyBorder="0" applyAlignment="0" applyProtection="0"/>
    <xf numFmtId="309" fontId="16" fillId="0" borderId="0" applyFont="0" applyFill="0" applyBorder="0" applyAlignment="0" applyProtection="0"/>
    <xf numFmtId="308" fontId="16" fillId="0" borderId="0" applyFont="0" applyFill="0" applyBorder="0" applyAlignment="0" applyProtection="0"/>
    <xf numFmtId="185" fontId="30" fillId="0" borderId="0" applyFont="0" applyFill="0" applyBorder="0" applyAlignment="0" applyProtection="0"/>
    <xf numFmtId="308" fontId="16"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313" fontId="30" fillId="0" borderId="0" applyFont="0" applyFill="0" applyBorder="0" applyAlignment="0" applyProtection="0"/>
    <xf numFmtId="313" fontId="30" fillId="0" borderId="0" applyFont="0" applyFill="0" applyBorder="0" applyAlignment="0" applyProtection="0"/>
    <xf numFmtId="313" fontId="30" fillId="0" borderId="0" applyFont="0" applyFill="0" applyBorder="0" applyAlignment="0" applyProtection="0"/>
    <xf numFmtId="313" fontId="30" fillId="0" borderId="0" applyFont="0" applyFill="0" applyBorder="0" applyAlignment="0" applyProtection="0"/>
    <xf numFmtId="185" fontId="30" fillId="0" borderId="0" applyFont="0" applyFill="0" applyBorder="0" applyAlignment="0" applyProtection="0"/>
    <xf numFmtId="313" fontId="30" fillId="0" borderId="0" applyFont="0" applyFill="0" applyBorder="0" applyAlignment="0" applyProtection="0"/>
    <xf numFmtId="185" fontId="30" fillId="0" borderId="0" applyFont="0" applyFill="0" applyBorder="0" applyAlignment="0" applyProtection="0"/>
    <xf numFmtId="313" fontId="30" fillId="0" borderId="0" applyFont="0" applyFill="0" applyBorder="0" applyAlignment="0" applyProtection="0"/>
    <xf numFmtId="185" fontId="30" fillId="0" borderId="0" applyFont="0" applyFill="0" applyBorder="0" applyAlignment="0" applyProtection="0"/>
    <xf numFmtId="313" fontId="30" fillId="0" borderId="0" applyFont="0" applyFill="0" applyBorder="0" applyAlignment="0" applyProtection="0"/>
    <xf numFmtId="313" fontId="30" fillId="0" borderId="0" applyFont="0" applyFill="0" applyBorder="0" applyAlignment="0" applyProtection="0"/>
    <xf numFmtId="185" fontId="30" fillId="0" borderId="0" applyFont="0" applyFill="0" applyBorder="0" applyAlignment="0" applyProtection="0"/>
    <xf numFmtId="313" fontId="30" fillId="0" borderId="0" applyFont="0" applyFill="0" applyBorder="0" applyAlignment="0" applyProtection="0"/>
    <xf numFmtId="309" fontId="16" fillId="0" borderId="0" applyFont="0" applyFill="0" applyBorder="0" applyAlignment="0" applyProtection="0"/>
    <xf numFmtId="309" fontId="16" fillId="0" borderId="0" applyFont="0" applyFill="0" applyBorder="0" applyAlignment="0" applyProtection="0"/>
    <xf numFmtId="185" fontId="30" fillId="0" borderId="0" applyFont="0" applyFill="0" applyBorder="0" applyAlignment="0" applyProtection="0"/>
    <xf numFmtId="185" fontId="30" fillId="0" borderId="0" applyFont="0" applyFill="0" applyBorder="0" applyAlignment="0" applyProtection="0"/>
    <xf numFmtId="309" fontId="16" fillId="0" borderId="0" applyFont="0" applyFill="0" applyBorder="0" applyAlignment="0" applyProtection="0"/>
    <xf numFmtId="314" fontId="16" fillId="0" borderId="0" applyFont="0" applyFill="0" applyBorder="0" applyAlignment="0" applyProtection="0"/>
    <xf numFmtId="305" fontId="16" fillId="0" borderId="0" applyFont="0" applyFill="0" applyBorder="0" applyAlignment="0" applyProtection="0"/>
    <xf numFmtId="315" fontId="78"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236" fontId="78" fillId="0" borderId="0" applyFont="0" applyFill="0" applyBorder="0" applyAlignment="0" applyProtection="0"/>
    <xf numFmtId="316" fontId="16" fillId="0" borderId="0" applyFont="0" applyFill="0" applyBorder="0" applyAlignment="0" applyProtection="0"/>
    <xf numFmtId="317" fontId="16" fillId="0" borderId="0" applyFont="0" applyFill="0" applyBorder="0" applyAlignment="0" applyProtection="0"/>
    <xf numFmtId="305" fontId="16" fillId="0" borderId="0" applyFont="0" applyFill="0" applyBorder="0" applyAlignment="0" applyProtection="0"/>
    <xf numFmtId="236" fontId="78" fillId="0" borderId="0" applyFont="0" applyFill="0" applyBorder="0" applyAlignment="0" applyProtection="0"/>
    <xf numFmtId="302"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2" fontId="16" fillId="0" borderId="0" applyFont="0" applyFill="0" applyBorder="0" applyAlignment="0" applyProtection="0"/>
    <xf numFmtId="236" fontId="78" fillId="0" borderId="0" applyFont="0" applyFill="0" applyBorder="0" applyAlignment="0" applyProtection="0"/>
    <xf numFmtId="0" fontId="25" fillId="0" borderId="0" applyFont="0" applyFill="0" applyBorder="0" applyAlignment="0" applyProtection="0"/>
    <xf numFmtId="305"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2"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6" fontId="78" fillId="0" borderId="0" applyFont="0" applyFill="0" applyBorder="0" applyAlignment="0" applyProtection="0"/>
    <xf numFmtId="0" fontId="7" fillId="0" borderId="0" applyNumberFormat="0" applyFont="0" applyFill="0" applyBorder="0" applyAlignment="0" applyProtection="0"/>
    <xf numFmtId="305" fontId="16" fillId="0" borderId="0" applyFont="0" applyFill="0" applyBorder="0" applyAlignment="0" applyProtection="0"/>
    <xf numFmtId="305" fontId="16" fillId="0" borderId="0" applyFont="0" applyFill="0" applyBorder="0" applyAlignment="0" applyProtection="0"/>
    <xf numFmtId="307"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 fontId="42" fillId="0" borderId="0" applyFont="0" applyFill="0" applyBorder="0" applyAlignment="0" applyProtection="0"/>
    <xf numFmtId="3"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xf numFmtId="0" fontId="8" fillId="0" borderId="0"/>
    <xf numFmtId="0" fontId="48" fillId="0" borderId="0"/>
    <xf numFmtId="0" fontId="172" fillId="0" borderId="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6" fillId="0" borderId="3"/>
    <xf numFmtId="0" fontId="6" fillId="0" borderId="3"/>
    <xf numFmtId="40" fontId="8" fillId="0" borderId="24"/>
    <xf numFmtId="184" fontId="47" fillId="0" borderId="3">
      <alignment vertical="center"/>
    </xf>
    <xf numFmtId="184" fontId="47" fillId="0" borderId="3">
      <alignment vertical="center"/>
    </xf>
    <xf numFmtId="184" fontId="4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2" fontId="7" fillId="0" borderId="0"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1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47" fillId="0" borderId="0" applyNumberForma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18" applyNumberFormat="0" applyFont="0" applyFill="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18" fontId="8" fillId="0" borderId="0" applyFont="0" applyFill="0" applyBorder="0" applyAlignment="0" applyProtection="0"/>
    <xf numFmtId="319"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1" fontId="7" fillId="0" borderId="0" applyFont="0" applyFill="0" applyBorder="0" applyAlignment="0" applyProtection="0"/>
    <xf numFmtId="37" fontId="8" fillId="0" borderId="0"/>
    <xf numFmtId="0" fontId="41"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6" fillId="0" borderId="0"/>
    <xf numFmtId="0" fontId="7" fillId="0" borderId="0">
      <protection locked="0"/>
    </xf>
    <xf numFmtId="0" fontId="7" fillId="0" borderId="0">
      <protection locked="0"/>
    </xf>
    <xf numFmtId="0" fontId="7"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0" fontId="8" fillId="0" borderId="0">
      <protection locked="0"/>
    </xf>
    <xf numFmtId="0" fontId="8" fillId="0" borderId="0">
      <protection locked="0"/>
    </xf>
    <xf numFmtId="0" fontId="8"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176" fillId="0" borderId="0">
      <protection locked="0"/>
    </xf>
    <xf numFmtId="0" fontId="176" fillId="0" borderId="0">
      <protection locked="0"/>
    </xf>
    <xf numFmtId="0" fontId="176"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216" fontId="7" fillId="0" borderId="0">
      <protection locked="0"/>
    </xf>
    <xf numFmtId="216" fontId="7" fillId="0" borderId="0">
      <protection locked="0"/>
    </xf>
    <xf numFmtId="216" fontId="7" fillId="0" borderId="0">
      <protection locked="0"/>
    </xf>
    <xf numFmtId="216" fontId="7" fillId="0" borderId="0">
      <protection locked="0"/>
    </xf>
    <xf numFmtId="322" fontId="7" fillId="0" borderId="0">
      <protection locked="0"/>
    </xf>
    <xf numFmtId="322" fontId="7" fillId="0" borderId="0">
      <protection locked="0"/>
    </xf>
    <xf numFmtId="322" fontId="7" fillId="0" borderId="0">
      <protection locked="0"/>
    </xf>
    <xf numFmtId="322" fontId="7" fillId="0" borderId="0">
      <protection locked="0"/>
    </xf>
    <xf numFmtId="322" fontId="7" fillId="0" borderId="0">
      <protection locked="0"/>
    </xf>
    <xf numFmtId="322" fontId="7" fillId="0" borderId="0">
      <protection locked="0"/>
    </xf>
    <xf numFmtId="322" fontId="7" fillId="0" borderId="0">
      <protection locked="0"/>
    </xf>
    <xf numFmtId="322" fontId="7" fillId="0" borderId="0">
      <protection locked="0"/>
    </xf>
    <xf numFmtId="216" fontId="7" fillId="0" borderId="0">
      <protection locked="0"/>
    </xf>
    <xf numFmtId="216" fontId="7" fillId="0" borderId="0">
      <protection locked="0"/>
    </xf>
    <xf numFmtId="216" fontId="7" fillId="0" borderId="0">
      <protection locked="0"/>
    </xf>
    <xf numFmtId="216" fontId="7"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203" fontId="176" fillId="0" borderId="0">
      <protection locked="0"/>
    </xf>
    <xf numFmtId="203" fontId="176" fillId="0" borderId="0">
      <protection locked="0"/>
    </xf>
    <xf numFmtId="203" fontId="176" fillId="0" borderId="0">
      <protection locked="0"/>
    </xf>
    <xf numFmtId="203"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203" fontId="176" fillId="0" borderId="0">
      <protection locked="0"/>
    </xf>
    <xf numFmtId="0" fontId="176" fillId="0" borderId="0">
      <protection locked="0"/>
    </xf>
    <xf numFmtId="0" fontId="176" fillId="0" borderId="0">
      <protection locked="0"/>
    </xf>
    <xf numFmtId="0" fontId="176" fillId="0" borderId="0">
      <protection locked="0"/>
    </xf>
    <xf numFmtId="0" fontId="176" fillId="0" borderId="0">
      <protection locked="0"/>
    </xf>
    <xf numFmtId="203"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321"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0" fontId="176"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0" fontId="176" fillId="0" borderId="0">
      <protection locked="0"/>
    </xf>
    <xf numFmtId="0" fontId="176" fillId="0" borderId="0">
      <protection locked="0"/>
    </xf>
    <xf numFmtId="0" fontId="176"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203" fontId="176"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6" fillId="0" borderId="0">
      <protection locked="0"/>
    </xf>
    <xf numFmtId="0" fontId="176" fillId="0" borderId="0">
      <protection locked="0"/>
    </xf>
    <xf numFmtId="0" fontId="176" fillId="0" borderId="0">
      <protection locked="0"/>
    </xf>
    <xf numFmtId="0" fontId="43" fillId="0" borderId="0" applyFont="0" applyFill="0" applyBorder="0" applyAlignment="0" applyProtection="0"/>
    <xf numFmtId="0" fontId="43" fillId="0" borderId="0" applyFont="0" applyFill="0" applyBorder="0" applyAlignment="0" applyProtection="0"/>
    <xf numFmtId="0" fontId="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3" fontId="48" fillId="0" borderId="3"/>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3" fontId="48" fillId="0" borderId="3"/>
    <xf numFmtId="3" fontId="48" fillId="0" borderId="3"/>
    <xf numFmtId="3" fontId="48" fillId="0" borderId="3"/>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73" fontId="21" fillId="0" borderId="0" applyFont="0" applyFill="0" applyBorder="0" applyAlignment="0" applyProtection="0"/>
    <xf numFmtId="273"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73"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09" fontId="7" fillId="0" borderId="0" applyNumberFormat="0" applyFont="0" applyFill="0" applyBorder="0" applyAlignment="0" applyProtection="0"/>
    <xf numFmtId="273"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73"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73" fontId="21" fillId="0" borderId="0" applyFont="0" applyFill="0" applyBorder="0" applyAlignment="0" applyProtection="0"/>
    <xf numFmtId="38" fontId="8" fillId="0" borderId="48">
      <alignment horizontal="right"/>
    </xf>
    <xf numFmtId="274" fontId="28" fillId="0" borderId="3">
      <alignment vertical="center"/>
    </xf>
    <xf numFmtId="274" fontId="28" fillId="0" borderId="3">
      <alignment vertical="center"/>
    </xf>
    <xf numFmtId="274" fontId="28" fillId="0" borderId="3">
      <alignment vertical="center"/>
    </xf>
    <xf numFmtId="274" fontId="28" fillId="0" borderId="3">
      <alignment vertical="center"/>
    </xf>
    <xf numFmtId="274" fontId="28" fillId="0" borderId="3">
      <alignment vertical="center"/>
    </xf>
    <xf numFmtId="274" fontId="28" fillId="0" borderId="3">
      <alignment vertical="center"/>
    </xf>
    <xf numFmtId="0" fontId="43" fillId="0" borderId="0" applyFont="0" applyFill="0" applyBorder="0" applyAlignment="0" applyProtection="0"/>
    <xf numFmtId="0" fontId="178" fillId="0" borderId="0" applyFont="0" applyFill="0" applyBorder="0" applyAlignment="0" applyProtection="0"/>
    <xf numFmtId="0" fontId="43" fillId="0" borderId="0" applyFont="0" applyFill="0" applyBorder="0" applyAlignment="0" applyProtection="0"/>
    <xf numFmtId="0" fontId="6" fillId="0" borderId="0" applyFont="0" applyFill="0" applyBorder="0" applyAlignment="0" applyProtection="0"/>
    <xf numFmtId="0" fontId="8" fillId="0" borderId="0"/>
    <xf numFmtId="0" fontId="8" fillId="0" borderId="0"/>
    <xf numFmtId="0" fontId="179"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180" fillId="31" borderId="0"/>
    <xf numFmtId="0" fontId="43" fillId="0" borderId="0" applyFont="0" applyFill="0" applyBorder="0" applyAlignment="0" applyProtection="0"/>
    <xf numFmtId="0" fontId="43" fillId="0" borderId="0" applyFont="0" applyFill="0" applyBorder="0" applyAlignment="0" applyProtection="0"/>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6" fillId="0" borderId="0"/>
    <xf numFmtId="0" fontId="6" fillId="0" borderId="0"/>
    <xf numFmtId="0" fontId="6"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183" fontId="48" fillId="0" borderId="0" applyFon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29" fillId="0" borderId="0"/>
    <xf numFmtId="0" fontId="29" fillId="0" borderId="0"/>
    <xf numFmtId="0" fontId="29" fillId="0" borderId="0"/>
    <xf numFmtId="0" fontId="29" fillId="0" borderId="0"/>
    <xf numFmtId="0" fontId="6" fillId="0" borderId="0"/>
    <xf numFmtId="0" fontId="6" fillId="0" borderId="0"/>
    <xf numFmtId="0" fontId="29" fillId="0" borderId="0"/>
    <xf numFmtId="0" fontId="29" fillId="0" borderId="0"/>
    <xf numFmtId="0" fontId="29" fillId="0" borderId="0"/>
    <xf numFmtId="0" fontId="6" fillId="0" borderId="0"/>
    <xf numFmtId="0" fontId="21" fillId="0" borderId="0"/>
    <xf numFmtId="0" fontId="29"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29" fillId="0" borderId="0"/>
    <xf numFmtId="0" fontId="29" fillId="0" borderId="0"/>
    <xf numFmtId="0" fontId="29" fillId="0" borderId="0"/>
    <xf numFmtId="0" fontId="6" fillId="0" borderId="0"/>
    <xf numFmtId="0" fontId="6" fillId="0" borderId="0"/>
    <xf numFmtId="0" fontId="29" fillId="0" borderId="0"/>
    <xf numFmtId="0" fontId="6" fillId="0" borderId="0"/>
    <xf numFmtId="0" fontId="29" fillId="0" borderId="0"/>
    <xf numFmtId="0" fontId="6" fillId="0" borderId="0"/>
    <xf numFmtId="183" fontId="48" fillId="0" borderId="0" applyFont="0" applyFill="0" applyBorder="0" applyAlignment="0" applyProtection="0"/>
    <xf numFmtId="0" fontId="29" fillId="0" borderId="0"/>
    <xf numFmtId="0" fontId="6"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xf numFmtId="0" fontId="29" fillId="0" borderId="0"/>
    <xf numFmtId="0" fontId="8" fillId="0" borderId="0"/>
    <xf numFmtId="0" fontId="6" fillId="0" borderId="0"/>
    <xf numFmtId="0" fontId="6" fillId="0" borderId="0"/>
    <xf numFmtId="0" fontId="6" fillId="0" borderId="0"/>
    <xf numFmtId="275" fontId="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8" fillId="0" borderId="0"/>
    <xf numFmtId="0" fontId="8" fillId="0" borderId="0"/>
    <xf numFmtId="0" fontId="6" fillId="0" borderId="0"/>
    <xf numFmtId="0" fontId="6" fillId="0" borderId="0"/>
    <xf numFmtId="0" fontId="6" fillId="0" borderId="0"/>
    <xf numFmtId="0" fontId="8" fillId="0" borderId="0"/>
    <xf numFmtId="0" fontId="176" fillId="0" borderId="0">
      <protection locked="0"/>
    </xf>
    <xf numFmtId="0" fontId="8" fillId="0" borderId="0"/>
    <xf numFmtId="0" fontId="6" fillId="0" borderId="0"/>
    <xf numFmtId="0" fontId="6" fillId="0" borderId="0"/>
    <xf numFmtId="0" fontId="6" fillId="0" borderId="0"/>
    <xf numFmtId="252" fontId="7" fillId="0" borderId="0" applyFont="0" applyFill="0" applyBorder="0" applyAlignment="0" applyProtection="0"/>
    <xf numFmtId="0" fontId="22" fillId="0" borderId="0"/>
    <xf numFmtId="0" fontId="6" fillId="0" borderId="0"/>
    <xf numFmtId="0" fontId="6" fillId="0" borderId="0"/>
    <xf numFmtId="0" fontId="29" fillId="0" borderId="0"/>
    <xf numFmtId="0" fontId="29" fillId="0" borderId="0" applyFont="0" applyFill="0" applyBorder="0" applyAlignment="0" applyProtection="0"/>
    <xf numFmtId="0" fontId="8" fillId="0" borderId="0"/>
    <xf numFmtId="0" fontId="8" fillId="0" borderId="0"/>
    <xf numFmtId="0" fontId="8" fillId="0" borderId="0"/>
    <xf numFmtId="252" fontId="7" fillId="0" borderId="0" applyFont="0" applyFill="0" applyBorder="0" applyAlignment="0" applyProtection="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43" fillId="0" borderId="0" applyFont="0" applyFill="0" applyBorder="0" applyAlignment="0" applyProtection="0"/>
    <xf numFmtId="0" fontId="43" fillId="0" borderId="0" applyFont="0" applyFill="0" applyBorder="0" applyAlignment="0" applyProtection="0"/>
    <xf numFmtId="0" fontId="6" fillId="0" borderId="0"/>
    <xf numFmtId="0" fontId="6" fillId="0" borderId="0"/>
    <xf numFmtId="183" fontId="48" fillId="0" borderId="0" applyFont="0" applyFill="0" applyBorder="0" applyAlignment="0" applyProtection="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8" fillId="0" borderId="0"/>
    <xf numFmtId="38" fontId="21" fillId="0" borderId="0" applyFont="0" applyFill="0" applyBorder="0" applyAlignment="0" applyProtection="0"/>
    <xf numFmtId="183" fontId="48" fillId="0" borderId="0" applyFont="0" applyFill="0" applyBorder="0" applyAlignment="0" applyProtection="0"/>
    <xf numFmtId="0" fontId="6" fillId="0" borderId="0"/>
    <xf numFmtId="0" fontId="8" fillId="0" borderId="0"/>
    <xf numFmtId="0" fontId="8" fillId="0" borderId="0"/>
    <xf numFmtId="0" fontId="8" fillId="0" borderId="0"/>
    <xf numFmtId="0" fontId="6" fillId="0" borderId="0"/>
    <xf numFmtId="0" fontId="22" fillId="0" borderId="0"/>
    <xf numFmtId="0" fontId="29" fillId="0" borderId="0"/>
    <xf numFmtId="0" fontId="29" fillId="0" borderId="0"/>
    <xf numFmtId="0" fontId="6" fillId="0" borderId="0"/>
    <xf numFmtId="0" fontId="6" fillId="0" borderId="0"/>
    <xf numFmtId="0" fontId="29" fillId="0" borderId="0"/>
    <xf numFmtId="0" fontId="29" fillId="0" borderId="0"/>
    <xf numFmtId="0" fontId="6" fillId="0" borderId="0"/>
    <xf numFmtId="0" fontId="6" fillId="0" borderId="0"/>
    <xf numFmtId="0" fontId="6" fillId="0" borderId="0"/>
    <xf numFmtId="0" fontId="6"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183" fontId="48" fillId="0" borderId="0" applyFont="0" applyFill="0" applyBorder="0" applyAlignment="0" applyProtection="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9" fillId="0" borderId="0"/>
    <xf numFmtId="0" fontId="8" fillId="0" borderId="0"/>
    <xf numFmtId="0" fontId="21" fillId="0" borderId="0"/>
    <xf numFmtId="0" fontId="29" fillId="0" borderId="0"/>
    <xf numFmtId="0" fontId="29" fillId="0" borderId="0"/>
    <xf numFmtId="0" fontId="22" fillId="0" borderId="0"/>
    <xf numFmtId="252" fontId="7" fillId="0" borderId="0" applyFont="0" applyFill="0" applyBorder="0" applyAlignment="0" applyProtection="0"/>
    <xf numFmtId="260" fontId="7" fillId="0" borderId="0" applyFont="0" applyFill="0" applyBorder="0" applyAlignment="0" applyProtection="0"/>
    <xf numFmtId="0" fontId="6" fillId="0" borderId="0"/>
    <xf numFmtId="183" fontId="48" fillId="0" borderId="0" applyFont="0" applyFill="0" applyBorder="0" applyAlignment="0" applyProtection="0"/>
    <xf numFmtId="0" fontId="8" fillId="0" borderId="0"/>
    <xf numFmtId="0" fontId="29" fillId="0" borderId="0" applyFont="0" applyFill="0" applyBorder="0" applyAlignment="0" applyProtection="0"/>
    <xf numFmtId="183" fontId="48" fillId="0" borderId="0" applyFont="0" applyFill="0" applyBorder="0" applyAlignment="0" applyProtection="0"/>
    <xf numFmtId="252" fontId="8" fillId="0" borderId="0" applyFont="0" applyFill="0" applyBorder="0" applyAlignment="0" applyProtection="0"/>
    <xf numFmtId="26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42" fontId="43" fillId="0" borderId="0" applyFont="0" applyFill="0" applyBorder="0" applyAlignment="0" applyProtection="0"/>
    <xf numFmtId="42" fontId="43" fillId="0" borderId="0" applyFont="0" applyFill="0" applyBorder="0" applyAlignment="0" applyProtection="0"/>
    <xf numFmtId="252" fontId="43" fillId="0" borderId="0" applyFont="0" applyFill="0" applyBorder="0" applyAlignment="0" applyProtection="0"/>
    <xf numFmtId="252" fontId="43" fillId="0" borderId="0" applyFont="0" applyFill="0" applyBorder="0" applyAlignment="0" applyProtection="0"/>
    <xf numFmtId="0" fontId="6" fillId="0" borderId="0"/>
    <xf numFmtId="0" fontId="17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8" fillId="0" borderId="0"/>
    <xf numFmtId="0" fontId="22" fillId="0" borderId="0"/>
    <xf numFmtId="0" fontId="6" fillId="0" borderId="0"/>
    <xf numFmtId="183" fontId="48" fillId="0" borderId="0" applyFont="0" applyFill="0" applyBorder="0" applyAlignment="0" applyProtection="0"/>
    <xf numFmtId="0" fontId="7" fillId="0" borderId="0"/>
    <xf numFmtId="0" fontId="6" fillId="0" borderId="0"/>
    <xf numFmtId="0" fontId="6" fillId="0" borderId="0"/>
    <xf numFmtId="0" fontId="21" fillId="0" borderId="0"/>
    <xf numFmtId="0" fontId="6" fillId="0" borderId="0"/>
    <xf numFmtId="0" fontId="29" fillId="0" borderId="0" applyFont="0" applyFill="0" applyBorder="0" applyAlignment="0" applyProtection="0"/>
    <xf numFmtId="0" fontId="21" fillId="0" borderId="0"/>
    <xf numFmtId="252" fontId="43" fillId="0" borderId="0" applyFont="0" applyFill="0" applyBorder="0" applyAlignment="0" applyProtection="0"/>
    <xf numFmtId="252" fontId="43" fillId="0" borderId="0" applyFont="0" applyFill="0" applyBorder="0" applyAlignment="0" applyProtection="0"/>
    <xf numFmtId="42" fontId="181" fillId="0" borderId="0" applyFont="0" applyFill="0" applyBorder="0" applyAlignment="0" applyProtection="0"/>
    <xf numFmtId="42" fontId="181" fillId="0" borderId="0" applyFont="0" applyFill="0" applyBorder="0" applyAlignment="0" applyProtection="0"/>
    <xf numFmtId="0" fontId="6" fillId="0" borderId="0"/>
    <xf numFmtId="0" fontId="29" fillId="0" borderId="0"/>
    <xf numFmtId="0" fontId="29" fillId="0" borderId="0"/>
    <xf numFmtId="0" fontId="6" fillId="0" borderId="0"/>
    <xf numFmtId="0" fontId="6" fillId="0" borderId="0"/>
    <xf numFmtId="0" fontId="6" fillId="0" borderId="0"/>
    <xf numFmtId="0" fontId="22" fillId="0" borderId="0"/>
    <xf numFmtId="0" fontId="6" fillId="0" borderId="0"/>
    <xf numFmtId="183" fontId="48" fillId="0" borderId="0" applyFont="0" applyFill="0" applyBorder="0" applyAlignment="0" applyProtection="0"/>
    <xf numFmtId="0" fontId="6" fillId="0" borderId="0"/>
    <xf numFmtId="0" fontId="22" fillId="0" borderId="0"/>
    <xf numFmtId="0" fontId="6"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6" fillId="0" borderId="0"/>
    <xf numFmtId="0" fontId="6"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6"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29" fillId="0" borderId="0" applyFont="0" applyFill="0" applyBorder="0" applyAlignment="0" applyProtection="0"/>
    <xf numFmtId="183" fontId="48" fillId="0" borderId="0" applyFont="0" applyFill="0" applyBorder="0" applyAlignment="0" applyProtection="0"/>
    <xf numFmtId="0" fontId="6" fillId="0" borderId="0"/>
    <xf numFmtId="0" fontId="22" fillId="0" borderId="0"/>
    <xf numFmtId="0" fontId="6" fillId="0" borderId="0"/>
    <xf numFmtId="0" fontId="8" fillId="0" borderId="0"/>
    <xf numFmtId="0" fontId="6" fillId="0" borderId="0"/>
    <xf numFmtId="252" fontId="8" fillId="0" borderId="0" applyFont="0" applyFill="0" applyBorder="0" applyAlignment="0" applyProtection="0"/>
    <xf numFmtId="0" fontId="29" fillId="0" borderId="0"/>
    <xf numFmtId="0" fontId="6" fillId="0" borderId="0"/>
    <xf numFmtId="0" fontId="6" fillId="0" borderId="0"/>
    <xf numFmtId="0" fontId="6" fillId="0" borderId="0"/>
    <xf numFmtId="0" fontId="29" fillId="0" borderId="0"/>
    <xf numFmtId="0" fontId="29" fillId="0" borderId="0"/>
    <xf numFmtId="0" fontId="6" fillId="0" borderId="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8" fillId="0" borderId="0"/>
    <xf numFmtId="0" fontId="8" fillId="0" borderId="0"/>
    <xf numFmtId="0" fontId="29" fillId="0" borderId="0"/>
    <xf numFmtId="0" fontId="22" fillId="0" borderId="0"/>
    <xf numFmtId="0" fontId="22" fillId="0" borderId="0"/>
    <xf numFmtId="0" fontId="6" fillId="0" borderId="0"/>
    <xf numFmtId="0" fontId="6" fillId="0" borderId="0"/>
    <xf numFmtId="0" fontId="6" fillId="0" borderId="0"/>
    <xf numFmtId="0" fontId="6" fillId="0" borderId="0"/>
    <xf numFmtId="0" fontId="29" fillId="0" borderId="0"/>
    <xf numFmtId="0" fontId="7" fillId="0" borderId="0">
      <protection locked="0"/>
    </xf>
    <xf numFmtId="0" fontId="7" fillId="0" borderId="0">
      <protection locked="0"/>
    </xf>
    <xf numFmtId="0" fontId="7" fillId="0" borderId="0">
      <protection locked="0"/>
    </xf>
    <xf numFmtId="0" fontId="7" fillId="0" borderId="0">
      <protection locked="0"/>
    </xf>
    <xf numFmtId="183" fontId="48" fillId="0" borderId="0" applyFont="0" applyFill="0" applyBorder="0" applyAlignment="0" applyProtection="0"/>
    <xf numFmtId="0" fontId="29" fillId="0" borderId="0"/>
    <xf numFmtId="0" fontId="6" fillId="0" borderId="0"/>
    <xf numFmtId="0" fontId="6" fillId="0" borderId="0"/>
    <xf numFmtId="0" fontId="6" fillId="0" borderId="0"/>
    <xf numFmtId="0" fontId="29" fillId="0" borderId="0"/>
    <xf numFmtId="0" fontId="6" fillId="0" borderId="0"/>
    <xf numFmtId="0" fontId="6" fillId="0" borderId="0"/>
    <xf numFmtId="0" fontId="21" fillId="0" borderId="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29" fillId="0" borderId="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xf numFmtId="0" fontId="6" fillId="0" borderId="0"/>
    <xf numFmtId="0" fontId="8" fillId="0" borderId="0" applyFont="0" applyFill="0" applyBorder="0" applyAlignment="0" applyProtection="0"/>
    <xf numFmtId="0" fontId="8" fillId="0" borderId="0"/>
    <xf numFmtId="0" fontId="6" fillId="0" borderId="0"/>
    <xf numFmtId="0" fontId="21" fillId="0" borderId="0"/>
    <xf numFmtId="183" fontId="48" fillId="0" borderId="0" applyFont="0" applyFill="0" applyBorder="0" applyAlignment="0" applyProtection="0"/>
    <xf numFmtId="0" fontId="6" fillId="0" borderId="0"/>
    <xf numFmtId="0" fontId="29" fillId="0" borderId="0" applyFont="0" applyFill="0" applyBorder="0" applyAlignment="0" applyProtection="0"/>
    <xf numFmtId="0" fontId="21" fillId="0" borderId="0"/>
    <xf numFmtId="0" fontId="6" fillId="0" borderId="0"/>
    <xf numFmtId="0" fontId="6" fillId="0" borderId="0"/>
    <xf numFmtId="38" fontId="21" fillId="0" borderId="0" applyFont="0" applyFill="0" applyBorder="0" applyAlignment="0" applyProtection="0"/>
    <xf numFmtId="252" fontId="7" fillId="0" borderId="0" applyFont="0" applyFill="0" applyBorder="0" applyAlignment="0" applyProtection="0"/>
    <xf numFmtId="0" fontId="8" fillId="0" borderId="0"/>
    <xf numFmtId="0" fontId="22" fillId="0" borderId="0"/>
    <xf numFmtId="0" fontId="6" fillId="0" borderId="0"/>
    <xf numFmtId="183" fontId="48" fillId="0" borderId="0" applyFont="0" applyFill="0" applyBorder="0" applyAlignment="0" applyProtection="0"/>
    <xf numFmtId="0" fontId="6" fillId="0" borderId="0"/>
    <xf numFmtId="0" fontId="6" fillId="0" borderId="0"/>
    <xf numFmtId="0" fontId="22" fillId="0" borderId="0"/>
    <xf numFmtId="0" fontId="22"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183" fontId="48" fillId="0" borderId="0" applyFont="0" applyFill="0" applyBorder="0" applyAlignment="0" applyProtection="0"/>
    <xf numFmtId="0" fontId="8"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6" fillId="0" borderId="0"/>
    <xf numFmtId="0" fontId="6" fillId="0" borderId="0"/>
    <xf numFmtId="0" fontId="6" fillId="0" borderId="0"/>
    <xf numFmtId="0" fontId="29" fillId="0" borderId="0"/>
    <xf numFmtId="0" fontId="29" fillId="0" borderId="0"/>
    <xf numFmtId="0" fontId="6" fillId="0" borderId="0"/>
    <xf numFmtId="0" fontId="6" fillId="0" borderId="0"/>
    <xf numFmtId="0" fontId="29" fillId="0" borderId="0" applyFont="0" applyFill="0" applyBorder="0" applyAlignment="0" applyProtection="0"/>
    <xf numFmtId="0" fontId="6" fillId="0" borderId="0"/>
    <xf numFmtId="0" fontId="8" fillId="0" borderId="0"/>
    <xf numFmtId="183" fontId="48" fillId="0" borderId="0" applyFont="0" applyFill="0" applyBorder="0" applyAlignment="0" applyProtection="0"/>
    <xf numFmtId="0" fontId="29" fillId="0" borderId="0"/>
    <xf numFmtId="0" fontId="6" fillId="0" borderId="0"/>
    <xf numFmtId="0" fontId="6" fillId="0" borderId="0"/>
    <xf numFmtId="0" fontId="6"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6" fillId="0" borderId="0"/>
    <xf numFmtId="0" fontId="6" fillId="0" borderId="0"/>
    <xf numFmtId="0" fontId="22" fillId="0" borderId="0"/>
    <xf numFmtId="0" fontId="6" fillId="0" borderId="0"/>
    <xf numFmtId="252" fontId="8" fillId="0" borderId="0" applyFont="0" applyFill="0" applyBorder="0" applyAlignment="0" applyProtection="0"/>
    <xf numFmtId="260" fontId="7" fillId="0" borderId="0" applyFont="0" applyFill="0" applyBorder="0" applyAlignment="0" applyProtection="0"/>
    <xf numFmtId="252" fontId="7" fillId="0" borderId="0" applyFont="0" applyFill="0" applyBorder="0" applyAlignment="0" applyProtection="0"/>
    <xf numFmtId="0" fontId="6" fillId="0" borderId="0"/>
    <xf numFmtId="0" fontId="6"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29" fillId="0" borderId="0"/>
    <xf numFmtId="0" fontId="29" fillId="0" borderId="0"/>
    <xf numFmtId="0" fontId="29" fillId="0" borderId="0"/>
    <xf numFmtId="0" fontId="8" fillId="0" borderId="0"/>
    <xf numFmtId="0" fontId="6" fillId="0" borderId="0"/>
    <xf numFmtId="0" fontId="21" fillId="0" borderId="0"/>
    <xf numFmtId="0" fontId="7" fillId="0" borderId="0"/>
    <xf numFmtId="0" fontId="7" fillId="0" borderId="0"/>
    <xf numFmtId="0" fontId="6" fillId="0" borderId="0"/>
    <xf numFmtId="183" fontId="48" fillId="0" borderId="0" applyFont="0" applyFill="0" applyBorder="0" applyAlignment="0" applyProtection="0"/>
    <xf numFmtId="0" fontId="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2" fillId="0" borderId="0"/>
    <xf numFmtId="0" fontId="29" fillId="0" borderId="0" applyFont="0" applyFill="0" applyBorder="0" applyAlignment="0" applyProtection="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8" fillId="0" borderId="0"/>
    <xf numFmtId="0" fontId="8" fillId="0" borderId="0"/>
    <xf numFmtId="0" fontId="6"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6" fillId="0" borderId="0"/>
    <xf numFmtId="0" fontId="6" fillId="0" borderId="0"/>
    <xf numFmtId="42" fontId="181" fillId="0" borderId="0" applyFont="0" applyFill="0" applyBorder="0" applyAlignment="0" applyProtection="0"/>
    <xf numFmtId="42" fontId="181" fillId="0" borderId="0" applyFont="0" applyFill="0" applyBorder="0" applyAlignment="0" applyProtection="0"/>
    <xf numFmtId="0" fontId="6" fillId="0" borderId="0"/>
    <xf numFmtId="252" fontId="43" fillId="0" borderId="0" applyFont="0" applyFill="0" applyBorder="0" applyAlignment="0" applyProtection="0"/>
    <xf numFmtId="252" fontId="43" fillId="0" borderId="0" applyFont="0" applyFill="0" applyBorder="0" applyAlignment="0" applyProtection="0"/>
    <xf numFmtId="0" fontId="8" fillId="0" borderId="0"/>
    <xf numFmtId="0" fontId="8"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8" fillId="0" borderId="0"/>
    <xf numFmtId="0" fontId="6" fillId="0" borderId="0"/>
    <xf numFmtId="0" fontId="29" fillId="0" borderId="0" applyFont="0" applyFill="0" applyBorder="0" applyAlignment="0" applyProtection="0"/>
    <xf numFmtId="0" fontId="6" fillId="0" borderId="0"/>
    <xf numFmtId="0" fontId="6" fillId="0" borderId="0"/>
    <xf numFmtId="183" fontId="48" fillId="0" borderId="0" applyFont="0" applyFill="0" applyBorder="0" applyAlignment="0" applyProtection="0"/>
    <xf numFmtId="0" fontId="8" fillId="0" borderId="0" applyFont="0" applyFill="0" applyBorder="0" applyAlignment="0" applyProtection="0"/>
    <xf numFmtId="0" fontId="6" fillId="0" borderId="0"/>
    <xf numFmtId="0" fontId="8"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29"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6" fillId="0" borderId="0"/>
    <xf numFmtId="0" fontId="21"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8" fillId="0" borderId="0" applyFont="0" applyFill="0" applyBorder="0" applyAlignment="0" applyProtection="0"/>
    <xf numFmtId="0" fontId="6" fillId="0" borderId="0"/>
    <xf numFmtId="0" fontId="6" fillId="0" borderId="0"/>
    <xf numFmtId="324"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9" fillId="0" borderId="0"/>
    <xf numFmtId="0" fontId="6" fillId="0" borderId="0"/>
    <xf numFmtId="0" fontId="22" fillId="0" borderId="0"/>
    <xf numFmtId="0" fontId="22" fillId="0" borderId="0"/>
    <xf numFmtId="0" fontId="8" fillId="0" borderId="0"/>
    <xf numFmtId="0" fontId="22" fillId="0" borderId="0"/>
    <xf numFmtId="0" fontId="6" fillId="0" borderId="0"/>
    <xf numFmtId="0" fontId="6" fillId="0" borderId="0"/>
    <xf numFmtId="0" fontId="21" fillId="0" borderId="0"/>
    <xf numFmtId="0" fontId="21" fillId="0" borderId="0"/>
    <xf numFmtId="0" fontId="6"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1" fillId="0" borderId="0"/>
    <xf numFmtId="0" fontId="8" fillId="0" borderId="0"/>
    <xf numFmtId="0" fontId="6" fillId="0" borderId="0"/>
    <xf numFmtId="183" fontId="48" fillId="0" borderId="0" applyFont="0" applyFill="0" applyBorder="0" applyAlignment="0" applyProtection="0"/>
    <xf numFmtId="0" fontId="7" fillId="0" borderId="0"/>
    <xf numFmtId="0" fontId="7" fillId="0" borderId="0"/>
    <xf numFmtId="0" fontId="6" fillId="0" borderId="0"/>
    <xf numFmtId="0" fontId="6" fillId="0" borderId="0"/>
    <xf numFmtId="0" fontId="8" fillId="0" borderId="0" applyFont="0" applyFill="0" applyBorder="0" applyAlignment="0" applyProtection="0"/>
    <xf numFmtId="0" fontId="21"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21" fillId="0" borderId="0"/>
    <xf numFmtId="0" fontId="21"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0" fontId="6"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6" fillId="0" borderId="0"/>
    <xf numFmtId="0" fontId="6" fillId="0" borderId="0"/>
    <xf numFmtId="0" fontId="8" fillId="0" borderId="0"/>
    <xf numFmtId="0" fontId="21" fillId="0" borderId="0"/>
    <xf numFmtId="0" fontId="6" fillId="0" borderId="0"/>
    <xf numFmtId="0" fontId="6" fillId="0" borderId="0"/>
    <xf numFmtId="0" fontId="8" fillId="0" borderId="0"/>
    <xf numFmtId="0" fontId="6" fillId="0" borderId="0"/>
    <xf numFmtId="0" fontId="22" fillId="0" borderId="0"/>
    <xf numFmtId="0" fontId="22" fillId="0" borderId="0"/>
    <xf numFmtId="0" fontId="22" fillId="0" borderId="0"/>
    <xf numFmtId="0" fontId="22" fillId="0" borderId="0"/>
    <xf numFmtId="0" fontId="6" fillId="0" borderId="0"/>
    <xf numFmtId="0" fontId="182" fillId="0" borderId="0" applyFont="0" applyFill="0" applyBorder="0" applyAlignment="0" applyProtection="0"/>
    <xf numFmtId="3" fontId="48" fillId="0" borderId="3"/>
    <xf numFmtId="0" fontId="21" fillId="0" borderId="0"/>
    <xf numFmtId="0" fontId="55" fillId="0" borderId="0"/>
    <xf numFmtId="0" fontId="183" fillId="0" borderId="0" applyNumberFormat="0" applyFill="0" applyBorder="0" applyAlignment="0" applyProtection="0"/>
    <xf numFmtId="9" fontId="25" fillId="17" borderId="0" applyFill="0" applyBorder="0" applyProtection="0">
      <alignment horizontal="right"/>
    </xf>
    <xf numFmtId="9" fontId="7" fillId="0" borderId="0" applyFont="0" applyFill="0" applyBorder="0" applyAlignment="0" applyProtection="0"/>
    <xf numFmtId="2" fontId="184" fillId="0" borderId="0" applyFont="0" applyFill="0" applyBorder="0" applyAlignment="0" applyProtection="0"/>
    <xf numFmtId="38" fontId="182" fillId="0" borderId="0" applyFont="0" applyFill="0" applyBorder="0" applyAlignment="0" applyProtection="0"/>
    <xf numFmtId="0" fontId="6" fillId="0" borderId="0"/>
    <xf numFmtId="0" fontId="29" fillId="0" borderId="0"/>
    <xf numFmtId="0" fontId="22" fillId="0" borderId="0"/>
    <xf numFmtId="0" fontId="6" fillId="0" borderId="0"/>
    <xf numFmtId="0" fontId="6" fillId="0" borderId="0"/>
    <xf numFmtId="0" fontId="22" fillId="0" borderId="0"/>
    <xf numFmtId="0" fontId="29" fillId="0" borderId="0"/>
    <xf numFmtId="0" fontId="21" fillId="0" borderId="0"/>
    <xf numFmtId="0" fontId="6" fillId="0" borderId="0"/>
    <xf numFmtId="252" fontId="7" fillId="0" borderId="0" applyFont="0" applyFill="0" applyBorder="0" applyAlignment="0" applyProtection="0"/>
    <xf numFmtId="0" fontId="6" fillId="0" borderId="0"/>
    <xf numFmtId="0" fontId="6" fillId="0" borderId="0"/>
    <xf numFmtId="0" fontId="6" fillId="0" borderId="0"/>
    <xf numFmtId="0" fontId="8" fillId="0" borderId="0"/>
    <xf numFmtId="0" fontId="6" fillId="0" borderId="0"/>
    <xf numFmtId="0" fontId="8" fillId="0" borderId="0"/>
    <xf numFmtId="0" fontId="21" fillId="0" borderId="0"/>
    <xf numFmtId="0" fontId="6" fillId="0" borderId="0"/>
    <xf numFmtId="0" fontId="6" fillId="0" borderId="0"/>
    <xf numFmtId="0" fontId="7" fillId="0" borderId="0"/>
    <xf numFmtId="0" fontId="7" fillId="0" borderId="0"/>
    <xf numFmtId="0" fontId="29" fillId="0" borderId="0"/>
    <xf numFmtId="0" fontId="21" fillId="0" borderId="0"/>
    <xf numFmtId="0" fontId="6" fillId="0" borderId="0"/>
    <xf numFmtId="0" fontId="6" fillId="0" borderId="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22" fillId="0" borderId="0"/>
    <xf numFmtId="0" fontId="6"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6" fillId="0" borderId="0"/>
    <xf numFmtId="252" fontId="8" fillId="0" borderId="0" applyFont="0" applyFill="0" applyBorder="0" applyAlignment="0" applyProtection="0"/>
    <xf numFmtId="252" fontId="7" fillId="0" borderId="0" applyFont="0" applyFill="0" applyBorder="0" applyAlignment="0" applyProtection="0"/>
    <xf numFmtId="0" fontId="6" fillId="0" borderId="0"/>
    <xf numFmtId="0" fontId="6" fillId="0" borderId="0"/>
    <xf numFmtId="252" fontId="43" fillId="0" borderId="0" applyFont="0" applyFill="0" applyBorder="0" applyAlignment="0" applyProtection="0"/>
    <xf numFmtId="252" fontId="43" fillId="0" borderId="0" applyFont="0" applyFill="0" applyBorder="0" applyAlignment="0" applyProtection="0"/>
    <xf numFmtId="42" fontId="43" fillId="0" borderId="0" applyFont="0" applyFill="0" applyBorder="0" applyAlignment="0" applyProtection="0"/>
    <xf numFmtId="42" fontId="43" fillId="0" borderId="0" applyFont="0" applyFill="0" applyBorder="0" applyAlignment="0" applyProtection="0"/>
    <xf numFmtId="0" fontId="8" fillId="0" borderId="0"/>
    <xf numFmtId="0" fontId="6" fillId="0" borderId="0"/>
    <xf numFmtId="0" fontId="6" fillId="0" borderId="0"/>
    <xf numFmtId="183" fontId="48" fillId="0" borderId="0" applyFont="0" applyFill="0" applyBorder="0" applyAlignment="0" applyProtection="0"/>
    <xf numFmtId="0" fontId="6" fillId="0" borderId="0"/>
    <xf numFmtId="0" fontId="6" fillId="0" borderId="0"/>
    <xf numFmtId="0" fontId="6" fillId="0" borderId="0"/>
    <xf numFmtId="0" fontId="8" fillId="0" borderId="0"/>
    <xf numFmtId="0" fontId="29" fillId="0" borderId="0"/>
    <xf numFmtId="0" fontId="6" fillId="0" borderId="0"/>
    <xf numFmtId="0" fontId="6"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48"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8" fillId="0" borderId="0"/>
    <xf numFmtId="0" fontId="6" fillId="0" borderId="0"/>
    <xf numFmtId="0" fontId="8" fillId="0" borderId="0"/>
    <xf numFmtId="0" fontId="29" fillId="0" borderId="0"/>
    <xf numFmtId="0" fontId="6" fillId="0" borderId="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29" fillId="0" borderId="0"/>
    <xf numFmtId="0" fontId="7" fillId="0" borderId="0"/>
    <xf numFmtId="0" fontId="7"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0" fontId="6" fillId="0" borderId="0"/>
    <xf numFmtId="0" fontId="29" fillId="0" borderId="0"/>
    <xf numFmtId="0" fontId="6" fillId="0" borderId="0"/>
    <xf numFmtId="38" fontId="182" fillId="0" borderId="0" applyFont="0" applyFill="0" applyBorder="0" applyAlignment="0" applyProtection="0"/>
    <xf numFmtId="2" fontId="184" fillId="0" borderId="0" applyFont="0" applyFill="0" applyBorder="0" applyAlignment="0" applyProtection="0"/>
    <xf numFmtId="9" fontId="7" fillId="0" borderId="0" applyFont="0" applyFill="0" applyBorder="0" applyAlignment="0" applyProtection="0"/>
    <xf numFmtId="9" fontId="25" fillId="17" borderId="0" applyFill="0" applyBorder="0" applyProtection="0">
      <alignment horizontal="right"/>
    </xf>
    <xf numFmtId="3" fontId="48" fillId="0" borderId="3"/>
    <xf numFmtId="0" fontId="183" fillId="0" borderId="0" applyNumberFormat="0" applyFill="0" applyBorder="0" applyAlignment="0" applyProtection="0"/>
    <xf numFmtId="0" fontId="55"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8" fillId="0" borderId="0"/>
    <xf numFmtId="0" fontId="8"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21" fillId="0" borderId="0"/>
    <xf numFmtId="0" fontId="6" fillId="0" borderId="0"/>
    <xf numFmtId="0" fontId="21" fillId="0" borderId="0"/>
    <xf numFmtId="0" fontId="21" fillId="0" borderId="0"/>
    <xf numFmtId="0" fontId="29" fillId="0" borderId="0"/>
    <xf numFmtId="320" fontId="7" fillId="0" borderId="0">
      <protection locked="0"/>
    </xf>
    <xf numFmtId="320" fontId="7" fillId="0" borderId="0">
      <protection locked="0"/>
    </xf>
    <xf numFmtId="320" fontId="7" fillId="0" borderId="0">
      <protection locked="0"/>
    </xf>
    <xf numFmtId="320"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0" fontId="50"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206" fontId="43" fillId="0" borderId="0">
      <protection locked="0"/>
    </xf>
    <xf numFmtId="0" fontId="52" fillId="0" borderId="0">
      <protection locked="0"/>
    </xf>
    <xf numFmtId="0" fontId="52" fillId="0" borderId="0">
      <protection locked="0"/>
    </xf>
    <xf numFmtId="0" fontId="43" fillId="0" borderId="0" applyFont="0" applyFill="0" applyBorder="0" applyAlignment="0" applyProtection="0"/>
    <xf numFmtId="0" fontId="43" fillId="0" borderId="0" applyFont="0" applyFill="0" applyBorder="0" applyAlignment="0" applyProtection="0"/>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185" fillId="0" borderId="0"/>
    <xf numFmtId="0" fontId="21" fillId="0" borderId="0"/>
    <xf numFmtId="183" fontId="41" fillId="0" borderId="3">
      <alignment vertical="center"/>
    </xf>
    <xf numFmtId="183" fontId="41" fillId="0" borderId="3">
      <alignment vertical="center"/>
    </xf>
    <xf numFmtId="183" fontId="41" fillId="0" borderId="3">
      <alignment vertical="center"/>
    </xf>
    <xf numFmtId="3" fontId="48" fillId="0" borderId="3"/>
    <xf numFmtId="3" fontId="48" fillId="0" borderId="3"/>
    <xf numFmtId="3" fontId="48" fillId="0" borderId="3"/>
    <xf numFmtId="3" fontId="48" fillId="0" borderId="3"/>
    <xf numFmtId="3" fontId="48" fillId="0" borderId="3"/>
    <xf numFmtId="3" fontId="48" fillId="0" borderId="3"/>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204" fontId="7" fillId="0" borderId="0">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246" fontId="65" fillId="0" borderId="0">
      <alignment vertical="center"/>
    </xf>
    <xf numFmtId="192" fontId="186" fillId="0" borderId="0">
      <alignment vertical="center"/>
    </xf>
    <xf numFmtId="192" fontId="112" fillId="0" borderId="0">
      <alignment vertical="center"/>
    </xf>
    <xf numFmtId="192" fontId="112" fillId="0" borderId="0">
      <alignment vertical="center"/>
    </xf>
    <xf numFmtId="192" fontId="112" fillId="0" borderId="0">
      <alignment vertical="center"/>
    </xf>
    <xf numFmtId="192" fontId="112" fillId="0" borderId="0">
      <alignment vertical="center"/>
    </xf>
    <xf numFmtId="192" fontId="112" fillId="0" borderId="0">
      <alignment vertical="center"/>
    </xf>
    <xf numFmtId="192" fontId="112" fillId="0" borderId="0">
      <alignment vertical="center"/>
    </xf>
    <xf numFmtId="192" fontId="112" fillId="0" borderId="0">
      <alignment vertical="center"/>
    </xf>
    <xf numFmtId="192" fontId="186" fillId="0" borderId="0">
      <alignment vertical="center"/>
    </xf>
    <xf numFmtId="192" fontId="186" fillId="0" borderId="0">
      <alignment vertical="center"/>
    </xf>
    <xf numFmtId="192" fontId="186" fillId="0" borderId="0">
      <alignment vertical="center"/>
    </xf>
    <xf numFmtId="192" fontId="186" fillId="0" borderId="0">
      <alignment vertical="center"/>
    </xf>
    <xf numFmtId="0" fontId="187" fillId="0" borderId="35"/>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55" fillId="0" borderId="0"/>
    <xf numFmtId="247" fontId="45" fillId="0" borderId="0">
      <alignment vertical="center"/>
    </xf>
    <xf numFmtId="3" fontId="114" fillId="0" borderId="7">
      <alignment horizontal="right" vertical="center"/>
    </xf>
    <xf numFmtId="0" fontId="55" fillId="0" borderId="0"/>
    <xf numFmtId="0" fontId="55" fillId="0" borderId="0"/>
    <xf numFmtId="0" fontId="55" fillId="0" borderId="0"/>
    <xf numFmtId="3" fontId="114" fillId="0" borderId="7">
      <alignment horizontal="right" vertical="center"/>
    </xf>
    <xf numFmtId="247" fontId="45" fillId="0" borderId="0">
      <alignment vertical="center"/>
    </xf>
    <xf numFmtId="0" fontId="171" fillId="32" borderId="54" applyNumberFormat="0" applyFill="0" applyBorder="0">
      <alignment horizontal="center"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326" fontId="25"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42" fontId="7" fillId="0" borderId="0">
      <alignment vertical="center"/>
    </xf>
    <xf numFmtId="278" fontId="7" fillId="0" borderId="0">
      <alignment vertical="center"/>
    </xf>
    <xf numFmtId="326" fontId="25" fillId="0" borderId="0">
      <alignment vertical="center"/>
    </xf>
    <xf numFmtId="277" fontId="7" fillId="0" borderId="0">
      <alignment vertical="center"/>
    </xf>
    <xf numFmtId="242" fontId="7" fillId="0" borderId="0">
      <alignment vertical="center"/>
    </xf>
    <xf numFmtId="278" fontId="7" fillId="0" borderId="0">
      <alignment vertical="center"/>
    </xf>
    <xf numFmtId="326" fontId="25" fillId="0" borderId="0">
      <alignment vertical="center"/>
    </xf>
    <xf numFmtId="277"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278" fontId="7"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7" fontId="45" fillId="0" borderId="0">
      <alignment vertical="center"/>
    </xf>
    <xf numFmtId="0" fontId="171" fillId="32" borderId="54" applyNumberFormat="0" applyFill="0" applyBorder="0">
      <alignment horizontal="center" vertical="center"/>
    </xf>
    <xf numFmtId="0" fontId="25" fillId="0" borderId="0">
      <alignment horizontal="center" vertical="center"/>
    </xf>
    <xf numFmtId="3" fontId="114" fillId="0" borderId="7">
      <alignment horizontal="right" vertical="center"/>
    </xf>
    <xf numFmtId="0" fontId="55" fillId="0" borderId="0"/>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247" fontId="45" fillId="0" borderId="0">
      <alignment vertical="center"/>
    </xf>
    <xf numFmtId="3" fontId="114" fillId="0" borderId="7">
      <alignment horizontal="right" vertical="center"/>
    </xf>
    <xf numFmtId="0" fontId="171" fillId="32" borderId="54" applyNumberFormat="0" applyFill="0" applyBorder="0">
      <alignment horizontal="center" vertical="center"/>
    </xf>
    <xf numFmtId="247" fontId="45" fillId="0" borderId="0">
      <alignment vertical="center"/>
    </xf>
    <xf numFmtId="247" fontId="45" fillId="0" borderId="0">
      <alignment vertical="center"/>
    </xf>
    <xf numFmtId="247" fontId="45" fillId="0" borderId="0">
      <alignment vertical="center"/>
    </xf>
    <xf numFmtId="247"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7" fontId="45" fillId="0" borderId="0">
      <alignment vertical="center"/>
    </xf>
    <xf numFmtId="247"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7" fontId="45" fillId="0" borderId="0">
      <alignment vertical="center"/>
    </xf>
    <xf numFmtId="247" fontId="45" fillId="0" borderId="0">
      <alignment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247" fontId="45" fillId="0" borderId="0">
      <alignment vertical="center"/>
    </xf>
    <xf numFmtId="0" fontId="171" fillId="32" borderId="54" applyNumberFormat="0" applyFill="0" applyBorder="0">
      <alignment horizontal="center" vertical="center"/>
    </xf>
    <xf numFmtId="247" fontId="45" fillId="0" borderId="0">
      <alignment vertical="center"/>
    </xf>
    <xf numFmtId="247" fontId="45" fillId="0" borderId="0">
      <alignment vertical="center"/>
    </xf>
    <xf numFmtId="0" fontId="55" fillId="0" borderId="0"/>
    <xf numFmtId="0" fontId="171" fillId="32" borderId="54" applyNumberFormat="0" applyFill="0" applyBorder="0">
      <alignment horizontal="center" vertical="center"/>
    </xf>
    <xf numFmtId="247"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55" fillId="0" borderId="0"/>
    <xf numFmtId="3" fontId="114" fillId="0" borderId="7">
      <alignment horizontal="right" vertical="center"/>
    </xf>
    <xf numFmtId="4" fontId="75" fillId="0" borderId="13">
      <alignment vertical="center"/>
    </xf>
    <xf numFmtId="279" fontId="28" fillId="0" borderId="47" applyBorder="0">
      <alignment vertical="center" wrapText="1"/>
    </xf>
    <xf numFmtId="279" fontId="28" fillId="0" borderId="47" applyBorder="0">
      <alignment vertical="center" wrapText="1"/>
    </xf>
    <xf numFmtId="279" fontId="28" fillId="0" borderId="47" applyBorder="0">
      <alignment vertical="center" wrapText="1"/>
    </xf>
    <xf numFmtId="279" fontId="28" fillId="0" borderId="47" applyBorder="0">
      <alignment vertical="center" wrapText="1"/>
    </xf>
    <xf numFmtId="279" fontId="28" fillId="0" borderId="47" applyBorder="0">
      <alignment vertical="center" wrapText="1"/>
    </xf>
    <xf numFmtId="279" fontId="28" fillId="0" borderId="47" applyBorder="0">
      <alignment vertical="center" wrapText="1"/>
    </xf>
    <xf numFmtId="0" fontId="7" fillId="0" borderId="0"/>
    <xf numFmtId="0" fontId="7" fillId="0" borderId="0"/>
    <xf numFmtId="0" fontId="7" fillId="0" borderId="0"/>
    <xf numFmtId="320" fontId="7" fillId="0" borderId="0">
      <protection locked="0"/>
    </xf>
    <xf numFmtId="320" fontId="7" fillId="0" borderId="0">
      <protection locked="0"/>
    </xf>
    <xf numFmtId="320" fontId="7"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203" fontId="95" fillId="0" borderId="0">
      <protection locked="0"/>
    </xf>
    <xf numFmtId="327" fontId="18" fillId="0" borderId="0">
      <protection locked="0"/>
    </xf>
    <xf numFmtId="327" fontId="18"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9" fontId="43" fillId="0" borderId="0" applyFont="0" applyFill="0" applyBorder="0" applyAlignment="0" applyProtection="0"/>
    <xf numFmtId="183" fontId="19" fillId="0" borderId="0" applyFont="0" applyFill="0" applyBorder="0" applyAlignment="0" applyProtection="0"/>
    <xf numFmtId="183" fontId="19" fillId="0" borderId="0" applyFont="0" applyFill="0" applyBorder="0" applyAlignment="0" applyProtection="0"/>
    <xf numFmtId="2" fontId="114" fillId="0" borderId="7">
      <alignment horizontal="righ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96" fillId="2" borderId="0" applyNumberFormat="0" applyBorder="0" applyAlignment="0" applyProtection="0">
      <alignment vertical="center"/>
    </xf>
    <xf numFmtId="0" fontId="96" fillId="2"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96" fillId="3" borderId="0" applyNumberFormat="0" applyBorder="0" applyAlignment="0" applyProtection="0">
      <alignment vertical="center"/>
    </xf>
    <xf numFmtId="0" fontId="96" fillId="3"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96" fillId="4" borderId="0" applyNumberFormat="0" applyBorder="0" applyAlignment="0" applyProtection="0">
      <alignment vertical="center"/>
    </xf>
    <xf numFmtId="0" fontId="96" fillId="4"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96" fillId="5" borderId="0" applyNumberFormat="0" applyBorder="0" applyAlignment="0" applyProtection="0">
      <alignment vertical="center"/>
    </xf>
    <xf numFmtId="0" fontId="96" fillId="5"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96" fillId="6" borderId="0" applyNumberFormat="0" applyBorder="0" applyAlignment="0" applyProtection="0">
      <alignment vertical="center"/>
    </xf>
    <xf numFmtId="0" fontId="96" fillId="6"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96" fillId="7" borderId="0" applyNumberFormat="0" applyBorder="0" applyAlignment="0" applyProtection="0">
      <alignment vertical="center"/>
    </xf>
    <xf numFmtId="0" fontId="96" fillId="7"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246" fontId="30" fillId="0" borderId="49">
      <alignment vertical="center"/>
    </xf>
    <xf numFmtId="0" fontId="50" fillId="0" borderId="0">
      <protection locked="0"/>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96" fillId="8" borderId="0" applyNumberFormat="0" applyBorder="0" applyAlignment="0" applyProtection="0">
      <alignment vertical="center"/>
    </xf>
    <xf numFmtId="0" fontId="96" fillId="8"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96" fillId="9" borderId="0" applyNumberFormat="0" applyBorder="0" applyAlignment="0" applyProtection="0">
      <alignment vertical="center"/>
    </xf>
    <xf numFmtId="0" fontId="96" fillId="9"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96" fillId="10" borderId="0" applyNumberFormat="0" applyBorder="0" applyAlignment="0" applyProtection="0">
      <alignment vertical="center"/>
    </xf>
    <xf numFmtId="0" fontId="96" fillId="10"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96" fillId="5" borderId="0" applyNumberFormat="0" applyBorder="0" applyAlignment="0" applyProtection="0">
      <alignment vertical="center"/>
    </xf>
    <xf numFmtId="0" fontId="96" fillId="5"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96" fillId="8" borderId="0" applyNumberFormat="0" applyBorder="0" applyAlignment="0" applyProtection="0">
      <alignment vertical="center"/>
    </xf>
    <xf numFmtId="0" fontId="96" fillId="8"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97" fillId="12" borderId="0" applyNumberFormat="0" applyBorder="0" applyAlignment="0" applyProtection="0">
      <alignment vertical="center"/>
    </xf>
    <xf numFmtId="0" fontId="97" fillId="12"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5"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97" fillId="9" borderId="0" applyNumberFormat="0" applyBorder="0" applyAlignment="0" applyProtection="0">
      <alignment vertical="center"/>
    </xf>
    <xf numFmtId="0" fontId="97" fillId="9"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6"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97" fillId="10" borderId="0" applyNumberFormat="0" applyBorder="0" applyAlignment="0" applyProtection="0">
      <alignment vertical="center"/>
    </xf>
    <xf numFmtId="0" fontId="97" fillId="10"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7"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97" fillId="13" borderId="0" applyNumberFormat="0" applyBorder="0" applyAlignment="0" applyProtection="0">
      <alignment vertical="center"/>
    </xf>
    <xf numFmtId="0" fontId="97" fillId="13"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8"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97" fillId="14" borderId="0" applyNumberFormat="0" applyBorder="0" applyAlignment="0" applyProtection="0">
      <alignment vertical="center"/>
    </xf>
    <xf numFmtId="0" fontId="97" fillId="14"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49"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97" fillId="15" borderId="0" applyNumberFormat="0" applyBorder="0" applyAlignment="0" applyProtection="0">
      <alignment vertical="center"/>
    </xf>
    <xf numFmtId="0" fontId="97" fillId="15"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0" fontId="188" fillId="50" borderId="0" applyNumberFormat="0" applyBorder="0" applyAlignment="0" applyProtection="0">
      <alignment vertical="center"/>
    </xf>
    <xf numFmtId="246" fontId="65" fillId="0" borderId="49">
      <alignment vertical="center"/>
    </xf>
    <xf numFmtId="0" fontId="189"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280" fontId="28" fillId="0" borderId="3">
      <alignment vertical="center"/>
    </xf>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184"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272" fontId="7" fillId="0" borderId="3">
      <alignment vertical="center"/>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280" fontId="28" fillId="0" borderId="3">
      <alignment vertical="center"/>
    </xf>
    <xf numFmtId="280" fontId="28" fillId="0" borderId="3">
      <alignment vertical="center"/>
    </xf>
    <xf numFmtId="280" fontId="28" fillId="0" borderId="3">
      <alignment vertical="center"/>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250" fontId="7" fillId="0" borderId="3">
      <alignment vertical="center"/>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0" fontId="25" fillId="0" borderId="9" applyProtection="0">
      <alignment horizontal="left" vertical="center" wrapText="1"/>
    </xf>
    <xf numFmtId="0" fontId="25" fillId="0" borderId="9" applyProtection="0">
      <alignment horizontal="left" vertical="center" wrapText="1"/>
    </xf>
    <xf numFmtId="320" fontId="7" fillId="0" borderId="0">
      <protection locked="0"/>
    </xf>
    <xf numFmtId="320" fontId="7" fillId="0" borderId="0">
      <protection locked="0"/>
    </xf>
    <xf numFmtId="320" fontId="7" fillId="0" borderId="0">
      <protection locked="0"/>
    </xf>
    <xf numFmtId="0" fontId="190" fillId="51" borderId="0" applyNumberFormat="0" applyBorder="0" applyAlignment="0" applyProtection="0"/>
    <xf numFmtId="0" fontId="190" fillId="51" borderId="0" applyNumberFormat="0" applyBorder="0" applyAlignment="0" applyProtection="0"/>
    <xf numFmtId="0" fontId="191" fillId="52" borderId="0" applyNumberFormat="0" applyBorder="0" applyAlignment="0" applyProtection="0"/>
    <xf numFmtId="0" fontId="190" fillId="53" borderId="0" applyNumberFormat="0" applyBorder="0" applyAlignment="0" applyProtection="0"/>
    <xf numFmtId="0" fontId="190" fillId="32" borderId="0" applyNumberFormat="0" applyBorder="0" applyAlignment="0" applyProtection="0"/>
    <xf numFmtId="0" fontId="191" fillId="54" borderId="0" applyNumberFormat="0" applyBorder="0" applyAlignment="0" applyProtection="0"/>
    <xf numFmtId="0" fontId="190" fillId="53" borderId="0" applyNumberFormat="0" applyBorder="0" applyAlignment="0" applyProtection="0"/>
    <xf numFmtId="0" fontId="190" fillId="55" borderId="0" applyNumberFormat="0" applyBorder="0" applyAlignment="0" applyProtection="0"/>
    <xf numFmtId="0" fontId="191" fillId="32" borderId="0" applyNumberFormat="0" applyBorder="0" applyAlignment="0" applyProtection="0"/>
    <xf numFmtId="0" fontId="190" fillId="51" borderId="0" applyNumberFormat="0" applyBorder="0" applyAlignment="0" applyProtection="0"/>
    <xf numFmtId="0" fontId="190" fillId="32" borderId="0" applyNumberFormat="0" applyBorder="0" applyAlignment="0" applyProtection="0"/>
    <xf numFmtId="0" fontId="191" fillId="32" borderId="0" applyNumberFormat="0" applyBorder="0" applyAlignment="0" applyProtection="0"/>
    <xf numFmtId="0" fontId="190" fillId="56" borderId="0" applyNumberFormat="0" applyBorder="0" applyAlignment="0" applyProtection="0"/>
    <xf numFmtId="0" fontId="190" fillId="51" borderId="0" applyNumberFormat="0" applyBorder="0" applyAlignment="0" applyProtection="0"/>
    <xf numFmtId="0" fontId="191" fillId="52" borderId="0" applyNumberFormat="0" applyBorder="0" applyAlignment="0" applyProtection="0"/>
    <xf numFmtId="0" fontId="190" fillId="53" borderId="0" applyNumberFormat="0" applyBorder="0" applyAlignment="0" applyProtection="0"/>
    <xf numFmtId="0" fontId="190" fillId="57" borderId="0" applyNumberFormat="0" applyBorder="0" applyAlignment="0" applyProtection="0"/>
    <xf numFmtId="0" fontId="191" fillId="57" borderId="0" applyNumberFormat="0" applyBorder="0" applyAlignment="0" applyProtection="0"/>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7" fontId="18" fillId="0" borderId="0">
      <protection locked="0"/>
    </xf>
    <xf numFmtId="203" fontId="95"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7" fontId="18"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320" fontId="7"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203" fontId="95" fillId="0" borderId="0">
      <protection locked="0"/>
    </xf>
    <xf numFmtId="327" fontId="18" fillId="0" borderId="0">
      <protection locked="0"/>
    </xf>
    <xf numFmtId="327" fontId="18"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42" fontId="181" fillId="0" borderId="0" applyFont="0" applyFill="0" applyBorder="0" applyAlignment="0" applyProtection="0"/>
    <xf numFmtId="42" fontId="127" fillId="0" borderId="0" applyFont="0" applyFill="0" applyBorder="0" applyAlignment="0" applyProtection="0"/>
    <xf numFmtId="252" fontId="43" fillId="0" borderId="0" applyFont="0" applyFill="0" applyBorder="0" applyAlignment="0" applyProtection="0"/>
    <xf numFmtId="252" fontId="32" fillId="0" borderId="0" applyFont="0" applyFill="0" applyBorder="0" applyAlignment="0" applyProtection="0"/>
    <xf numFmtId="42" fontId="181" fillId="0" borderId="0" applyFont="0" applyFill="0" applyBorder="0" applyAlignment="0" applyProtection="0"/>
    <xf numFmtId="42" fontId="127" fillId="0" borderId="0" applyFont="0" applyFill="0" applyBorder="0" applyAlignment="0" applyProtection="0"/>
    <xf numFmtId="252" fontId="32" fillId="0" borderId="0" applyFont="0" applyFill="0" applyBorder="0" applyAlignment="0" applyProtection="0"/>
    <xf numFmtId="252" fontId="43" fillId="0" borderId="0" applyFont="0" applyFill="0" applyBorder="0" applyAlignment="0" applyProtection="0"/>
    <xf numFmtId="252" fontId="32" fillId="0" borderId="0" applyFont="0" applyFill="0" applyBorder="0" applyAlignment="0" applyProtection="0"/>
    <xf numFmtId="0" fontId="43" fillId="0" borderId="0" applyFont="0" applyFill="0" applyBorder="0" applyAlignment="0" applyProtection="0"/>
    <xf numFmtId="252" fontId="32" fillId="0" borderId="0" applyFont="0" applyFill="0" applyBorder="0" applyAlignment="0" applyProtection="0"/>
    <xf numFmtId="0" fontId="43" fillId="0" borderId="0" applyFont="0" applyFill="0" applyBorder="0" applyAlignment="0" applyProtection="0"/>
    <xf numFmtId="42" fontId="127" fillId="0" borderId="0" applyFont="0" applyFill="0" applyBorder="0" applyAlignment="0" applyProtection="0"/>
    <xf numFmtId="0" fontId="43" fillId="0" borderId="0" applyFont="0" applyFill="0" applyBorder="0" applyAlignment="0" applyProtection="0"/>
    <xf numFmtId="252" fontId="127" fillId="0" borderId="0" applyFont="0" applyFill="0" applyBorder="0" applyAlignment="0" applyProtection="0"/>
    <xf numFmtId="252" fontId="43" fillId="0" borderId="0" applyFont="0" applyFill="0" applyBorder="0" applyAlignment="0" applyProtection="0"/>
    <xf numFmtId="252" fontId="32" fillId="0" borderId="0" applyFont="0" applyFill="0" applyBorder="0" applyAlignment="0" applyProtection="0"/>
    <xf numFmtId="328" fontId="43" fillId="0" borderId="0" applyFont="0" applyFill="0" applyBorder="0" applyAlignment="0" applyProtection="0"/>
    <xf numFmtId="328" fontId="32" fillId="0" borderId="0" applyFont="0" applyFill="0" applyBorder="0" applyAlignment="0" applyProtection="0"/>
    <xf numFmtId="329" fontId="6" fillId="0" borderId="0" applyFont="0" applyFill="0" applyBorder="0" applyAlignment="0" applyProtection="0"/>
    <xf numFmtId="329" fontId="6" fillId="0" borderId="0" applyFont="0" applyFill="0" applyBorder="0" applyAlignment="0" applyProtection="0"/>
    <xf numFmtId="188" fontId="6" fillId="0" borderId="0" applyFont="0" applyFill="0" applyBorder="0" applyAlignment="0" applyProtection="0"/>
    <xf numFmtId="0" fontId="50" fillId="0" borderId="0">
      <protection locked="0"/>
    </xf>
    <xf numFmtId="320" fontId="7" fillId="0" borderId="0">
      <protection locked="0"/>
    </xf>
    <xf numFmtId="320" fontId="7" fillId="0" borderId="0">
      <protection locked="0"/>
    </xf>
    <xf numFmtId="320" fontId="7" fillId="0" borderId="0">
      <protection locked="0"/>
    </xf>
    <xf numFmtId="44" fontId="181" fillId="0" borderId="0" applyFont="0" applyFill="0" applyBorder="0" applyAlignment="0" applyProtection="0"/>
    <xf numFmtId="44" fontId="127" fillId="0" borderId="0" applyFont="0" applyFill="0" applyBorder="0" applyAlignment="0" applyProtection="0"/>
    <xf numFmtId="260" fontId="43" fillId="0" borderId="0" applyFont="0" applyFill="0" applyBorder="0" applyAlignment="0" applyProtection="0"/>
    <xf numFmtId="260" fontId="32" fillId="0" borderId="0" applyFont="0" applyFill="0" applyBorder="0" applyAlignment="0" applyProtection="0"/>
    <xf numFmtId="44" fontId="181" fillId="0" borderId="0" applyFont="0" applyFill="0" applyBorder="0" applyAlignment="0" applyProtection="0"/>
    <xf numFmtId="44" fontId="127" fillId="0" borderId="0" applyFont="0" applyFill="0" applyBorder="0" applyAlignment="0" applyProtection="0"/>
    <xf numFmtId="260" fontId="32" fillId="0" borderId="0" applyFont="0" applyFill="0" applyBorder="0" applyAlignment="0" applyProtection="0"/>
    <xf numFmtId="260" fontId="43" fillId="0" borderId="0" applyFont="0" applyFill="0" applyBorder="0" applyAlignment="0" applyProtection="0"/>
    <xf numFmtId="260" fontId="32" fillId="0" borderId="0" applyFont="0" applyFill="0" applyBorder="0" applyAlignment="0" applyProtection="0"/>
    <xf numFmtId="0" fontId="43" fillId="0" borderId="0" applyFont="0" applyFill="0" applyBorder="0" applyAlignment="0" applyProtection="0"/>
    <xf numFmtId="323" fontId="7" fillId="0" borderId="0">
      <protection locked="0"/>
    </xf>
    <xf numFmtId="260" fontId="32" fillId="0" borderId="0" applyFont="0" applyFill="0" applyBorder="0" applyAlignment="0" applyProtection="0"/>
    <xf numFmtId="0" fontId="43" fillId="0" borderId="0" applyFont="0" applyFill="0" applyBorder="0" applyAlignment="0" applyProtection="0"/>
    <xf numFmtId="44" fontId="127" fillId="0" borderId="0" applyFont="0" applyFill="0" applyBorder="0" applyAlignment="0" applyProtection="0"/>
    <xf numFmtId="0" fontId="43" fillId="0" borderId="0" applyFont="0" applyFill="0" applyBorder="0" applyAlignment="0" applyProtection="0"/>
    <xf numFmtId="260" fontId="127" fillId="0" borderId="0" applyFont="0" applyFill="0" applyBorder="0" applyAlignment="0" applyProtection="0"/>
    <xf numFmtId="260" fontId="43" fillId="0" borderId="0" applyFont="0" applyFill="0" applyBorder="0" applyAlignment="0" applyProtection="0"/>
    <xf numFmtId="260" fontId="32" fillId="0" borderId="0" applyFont="0" applyFill="0" applyBorder="0" applyAlignment="0" applyProtection="0"/>
    <xf numFmtId="320" fontId="7" fillId="0" borderId="0">
      <protection locked="0"/>
    </xf>
    <xf numFmtId="330" fontId="43" fillId="0" borderId="0" applyFont="0" applyFill="0" applyBorder="0" applyAlignment="0" applyProtection="0"/>
    <xf numFmtId="330" fontId="32" fillId="0" borderId="0" applyFont="0" applyFill="0" applyBorder="0" applyAlignment="0" applyProtection="0"/>
    <xf numFmtId="259" fontId="6" fillId="0" borderId="0" applyFont="0" applyFill="0" applyBorder="0" applyAlignment="0" applyProtection="0"/>
    <xf numFmtId="259" fontId="6" fillId="0" borderId="0" applyFont="0" applyFill="0" applyBorder="0" applyAlignment="0" applyProtection="0"/>
    <xf numFmtId="37" fontId="43" fillId="0" borderId="0" applyFont="0" applyFill="0" applyBorder="0" applyAlignment="0" applyProtection="0"/>
    <xf numFmtId="296" fontId="6" fillId="0" borderId="0" applyFont="0" applyFill="0" applyBorder="0" applyAlignment="0" applyProtection="0"/>
    <xf numFmtId="320" fontId="7" fillId="0" borderId="0">
      <protection locked="0"/>
    </xf>
    <xf numFmtId="320" fontId="7" fillId="0" borderId="0">
      <protection locked="0"/>
    </xf>
    <xf numFmtId="32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0" fontId="132" fillId="0" borderId="0">
      <alignment horizontal="center" wrapText="1"/>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203" fontId="95" fillId="0" borderId="0">
      <protection locked="0"/>
    </xf>
    <xf numFmtId="327" fontId="18" fillId="0" borderId="0">
      <protection locked="0"/>
    </xf>
    <xf numFmtId="327" fontId="18"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203" fontId="95" fillId="0" borderId="0">
      <protection locked="0"/>
    </xf>
    <xf numFmtId="327" fontId="18" fillId="0" borderId="0">
      <protection locked="0"/>
    </xf>
    <xf numFmtId="327" fontId="18"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41" fontId="181" fillId="0" borderId="0" applyFont="0" applyFill="0" applyBorder="0" applyAlignment="0" applyProtection="0"/>
    <xf numFmtId="41" fontId="127"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41" fontId="181" fillId="0" borderId="0" applyFont="0" applyFill="0" applyBorder="0" applyAlignment="0" applyProtection="0"/>
    <xf numFmtId="41" fontId="127" fillId="0" borderId="0" applyFont="0" applyFill="0" applyBorder="0" applyAlignment="0" applyProtection="0"/>
    <xf numFmtId="183" fontId="32"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0" fontId="43" fillId="0" borderId="0" applyFont="0" applyFill="0" applyBorder="0" applyAlignment="0" applyProtection="0"/>
    <xf numFmtId="332" fontId="32" fillId="0" borderId="0" applyFont="0" applyFill="0" applyBorder="0" applyAlignment="0" applyProtection="0"/>
    <xf numFmtId="0" fontId="43" fillId="0" borderId="0" applyFont="0" applyFill="0" applyBorder="0" applyAlignment="0" applyProtection="0"/>
    <xf numFmtId="41" fontId="127" fillId="0" borderId="0" applyFont="0" applyFill="0" applyBorder="0" applyAlignment="0" applyProtection="0"/>
    <xf numFmtId="183" fontId="43" fillId="0" borderId="0" applyFont="0" applyFill="0" applyBorder="0" applyAlignment="0" applyProtection="0"/>
    <xf numFmtId="183" fontId="127"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41" fontId="127" fillId="0" borderId="0" applyFont="0" applyFill="0" applyBorder="0" applyAlignment="0" applyProtection="0"/>
    <xf numFmtId="43" fontId="181" fillId="0" borderId="0" applyFont="0" applyFill="0" applyBorder="0" applyAlignment="0" applyProtection="0"/>
    <xf numFmtId="43" fontId="127" fillId="0" borderId="0" applyFont="0" applyFill="0" applyBorder="0" applyAlignment="0" applyProtection="0"/>
    <xf numFmtId="190" fontId="43" fillId="0" borderId="0" applyFont="0" applyFill="0" applyBorder="0" applyAlignment="0" applyProtection="0"/>
    <xf numFmtId="190" fontId="32" fillId="0" borderId="0" applyFont="0" applyFill="0" applyBorder="0" applyAlignment="0" applyProtection="0"/>
    <xf numFmtId="43" fontId="181" fillId="0" borderId="0" applyFont="0" applyFill="0" applyBorder="0" applyAlignment="0" applyProtection="0"/>
    <xf numFmtId="43" fontId="127" fillId="0" borderId="0" applyFont="0" applyFill="0" applyBorder="0" applyAlignment="0" applyProtection="0"/>
    <xf numFmtId="190" fontId="32" fillId="0" borderId="0" applyFont="0" applyFill="0" applyBorder="0" applyAlignment="0" applyProtection="0"/>
    <xf numFmtId="190" fontId="43" fillId="0" borderId="0" applyFont="0" applyFill="0" applyBorder="0" applyAlignment="0" applyProtection="0"/>
    <xf numFmtId="190" fontId="32" fillId="0" borderId="0" applyFont="0" applyFill="0" applyBorder="0" applyAlignment="0" applyProtection="0"/>
    <xf numFmtId="0" fontId="43" fillId="0" borderId="0" applyFont="0" applyFill="0" applyBorder="0" applyAlignment="0" applyProtection="0"/>
    <xf numFmtId="190" fontId="32" fillId="0" borderId="0" applyFont="0" applyFill="0" applyBorder="0" applyAlignment="0" applyProtection="0"/>
    <xf numFmtId="0" fontId="43" fillId="0" borderId="0" applyFont="0" applyFill="0" applyBorder="0" applyAlignment="0" applyProtection="0"/>
    <xf numFmtId="43" fontId="127" fillId="0" borderId="0" applyFont="0" applyFill="0" applyBorder="0" applyAlignment="0" applyProtection="0"/>
    <xf numFmtId="190" fontId="43" fillId="0" borderId="0" applyFont="0" applyFill="0" applyBorder="0" applyAlignment="0" applyProtection="0"/>
    <xf numFmtId="190" fontId="127" fillId="0" borderId="0" applyFont="0" applyFill="0" applyBorder="0" applyAlignment="0" applyProtection="0"/>
    <xf numFmtId="190" fontId="43" fillId="0" borderId="0" applyFont="0" applyFill="0" applyBorder="0" applyAlignment="0" applyProtection="0"/>
    <xf numFmtId="190" fontId="32" fillId="0" borderId="0" applyFont="0" applyFill="0" applyBorder="0" applyAlignment="0" applyProtection="0"/>
    <xf numFmtId="43" fontId="127" fillId="0" borderId="0" applyFont="0" applyFill="0" applyBorder="0" applyAlignment="0" applyProtection="0"/>
    <xf numFmtId="4" fontId="50"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333" fontId="43" fillId="0" borderId="0">
      <protection locked="0"/>
    </xf>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46" fillId="0" borderId="0" applyNumberFormat="0" applyFill="0" applyBorder="0" applyAlignment="0" applyProtection="0"/>
    <xf numFmtId="334" fontId="18" fillId="0" borderId="0" applyFont="0" applyFill="0" applyBorder="0" applyAlignment="0" applyProtection="0">
      <alignment horizontal="right"/>
    </xf>
    <xf numFmtId="0" fontId="192" fillId="0" borderId="0"/>
    <xf numFmtId="320" fontId="7" fillId="0" borderId="0">
      <protection locked="0"/>
    </xf>
    <xf numFmtId="320" fontId="7" fillId="0" borderId="0">
      <protection locked="0"/>
    </xf>
    <xf numFmtId="320"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7" fontId="18"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203" fontId="95" fillId="0" borderId="0">
      <protection locked="0"/>
    </xf>
    <xf numFmtId="327" fontId="18" fillId="0" borderId="0">
      <protection locked="0"/>
    </xf>
    <xf numFmtId="327" fontId="18"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203" fontId="95" fillId="0" borderId="0">
      <protection locked="0"/>
    </xf>
    <xf numFmtId="327" fontId="18" fillId="0" borderId="0">
      <protection locked="0"/>
    </xf>
    <xf numFmtId="327" fontId="18" fillId="0" borderId="0">
      <protection locked="0"/>
    </xf>
    <xf numFmtId="327" fontId="18" fillId="0" borderId="0">
      <protection locked="0"/>
    </xf>
    <xf numFmtId="327" fontId="18" fillId="0" borderId="0">
      <protection locked="0"/>
    </xf>
    <xf numFmtId="37" fontId="43" fillId="0" borderId="0"/>
    <xf numFmtId="37" fontId="32" fillId="0" borderId="0"/>
    <xf numFmtId="37" fontId="43" fillId="0" borderId="0"/>
    <xf numFmtId="0" fontId="193" fillId="0" borderId="0"/>
    <xf numFmtId="0" fontId="124" fillId="0" borderId="0"/>
    <xf numFmtId="0" fontId="43" fillId="0" borderId="0"/>
    <xf numFmtId="0" fontId="32" fillId="0" borderId="0"/>
    <xf numFmtId="0" fontId="43" fillId="0" borderId="0"/>
    <xf numFmtId="0" fontId="32" fillId="0" borderId="0"/>
    <xf numFmtId="0" fontId="43" fillId="0" borderId="0"/>
    <xf numFmtId="0" fontId="127" fillId="0" borderId="0"/>
    <xf numFmtId="0" fontId="194" fillId="0" borderId="0"/>
    <xf numFmtId="0" fontId="195" fillId="0" borderId="0"/>
    <xf numFmtId="37" fontId="32" fillId="0" borderId="0"/>
    <xf numFmtId="37"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0" fontId="43" fillId="0" borderId="0"/>
    <xf numFmtId="0" fontId="56" fillId="0" borderId="0"/>
    <xf numFmtId="0" fontId="43" fillId="0" borderId="0"/>
    <xf numFmtId="0" fontId="32" fillId="0" borderId="0"/>
    <xf numFmtId="0" fontId="43" fillId="0" borderId="0"/>
    <xf numFmtId="0" fontId="196" fillId="0" borderId="0"/>
    <xf numFmtId="0" fontId="32" fillId="0" borderId="0"/>
    <xf numFmtId="0" fontId="43" fillId="0" borderId="0"/>
    <xf numFmtId="0" fontId="32"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196" fillId="0" borderId="0"/>
    <xf numFmtId="0" fontId="129"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37" fontId="32" fillId="0" borderId="0"/>
    <xf numFmtId="37" fontId="43" fillId="0" borderId="0"/>
    <xf numFmtId="37" fontId="32" fillId="0" borderId="0"/>
    <xf numFmtId="37" fontId="43" fillId="0" borderId="0"/>
    <xf numFmtId="37" fontId="32" fillId="0" borderId="0"/>
    <xf numFmtId="2" fontId="43" fillId="0" borderId="0"/>
    <xf numFmtId="2" fontId="32" fillId="0" borderId="0"/>
    <xf numFmtId="2" fontId="43" fillId="0" borderId="0"/>
    <xf numFmtId="0" fontId="32" fillId="0" borderId="0"/>
    <xf numFmtId="0" fontId="43" fillId="0" borderId="0"/>
    <xf numFmtId="37" fontId="32" fillId="0" borderId="0"/>
    <xf numFmtId="37" fontId="43" fillId="0" borderId="0"/>
    <xf numFmtId="0" fontId="194" fillId="0" borderId="0"/>
    <xf numFmtId="236"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37" fontId="32" fillId="0" borderId="0"/>
    <xf numFmtId="37" fontId="43" fillId="0" borderId="0"/>
    <xf numFmtId="37" fontId="32" fillId="0" borderId="0"/>
    <xf numFmtId="0" fontId="197" fillId="0" borderId="0"/>
    <xf numFmtId="0" fontId="198" fillId="0" borderId="0"/>
    <xf numFmtId="37" fontId="43" fillId="0" borderId="0"/>
    <xf numFmtId="37" fontId="32" fillId="0" borderId="0"/>
    <xf numFmtId="37" fontId="43" fillId="0" borderId="0"/>
    <xf numFmtId="37" fontId="32" fillId="0" borderId="0"/>
    <xf numFmtId="37" fontId="43" fillId="0" borderId="0"/>
    <xf numFmtId="0"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0" fontId="43" fillId="0" borderId="0"/>
    <xf numFmtId="0" fontId="32" fillId="0" borderId="0"/>
    <xf numFmtId="0" fontId="43" fillId="0" borderId="0"/>
    <xf numFmtId="0" fontId="127" fillId="0" borderId="0"/>
    <xf numFmtId="0" fontId="181" fillId="0" borderId="0"/>
    <xf numFmtId="0" fontId="32" fillId="0" borderId="0"/>
    <xf numFmtId="0"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0" fontId="32" fillId="0" borderId="0"/>
    <xf numFmtId="0"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32" fillId="0" borderId="0"/>
    <xf numFmtId="37" fontId="43" fillId="0" borderId="0"/>
    <xf numFmtId="0" fontId="181" fillId="0" borderId="0"/>
    <xf numFmtId="37" fontId="32" fillId="0" borderId="0"/>
    <xf numFmtId="37" fontId="43" fillId="0" borderId="0"/>
    <xf numFmtId="37" fontId="32" fillId="0" borderId="0"/>
    <xf numFmtId="37" fontId="43" fillId="0" borderId="0"/>
    <xf numFmtId="37" fontId="32" fillId="0" borderId="0"/>
    <xf numFmtId="37" fontId="43" fillId="0" borderId="0"/>
    <xf numFmtId="0" fontId="32" fillId="0" borderId="0"/>
    <xf numFmtId="0" fontId="43" fillId="0" borderId="0"/>
    <xf numFmtId="0" fontId="199" fillId="0" borderId="0"/>
    <xf numFmtId="37" fontId="43" fillId="0" borderId="0"/>
    <xf numFmtId="37" fontId="32" fillId="0" borderId="0"/>
    <xf numFmtId="37" fontId="43" fillId="0" borderId="0"/>
    <xf numFmtId="37" fontId="32" fillId="0" borderId="0"/>
    <xf numFmtId="37" fontId="43" fillId="0" borderId="0"/>
    <xf numFmtId="0" fontId="198" fillId="0" borderId="0"/>
    <xf numFmtId="0" fontId="197" fillId="0" borderId="0"/>
    <xf numFmtId="0" fontId="198" fillId="0" borderId="0"/>
    <xf numFmtId="0" fontId="197" fillId="0" borderId="0"/>
    <xf numFmtId="37" fontId="32" fillId="0" borderId="0"/>
    <xf numFmtId="37" fontId="43" fillId="0" borderId="0"/>
    <xf numFmtId="37" fontId="32" fillId="0" borderId="0"/>
    <xf numFmtId="37" fontId="43" fillId="0" borderId="0"/>
    <xf numFmtId="0" fontId="200" fillId="0" borderId="0"/>
    <xf numFmtId="0" fontId="43" fillId="0" borderId="0"/>
    <xf numFmtId="0" fontId="32" fillId="0" borderId="0"/>
    <xf numFmtId="0" fontId="201" fillId="0" borderId="0"/>
    <xf numFmtId="0" fontId="200" fillId="0" borderId="0"/>
    <xf numFmtId="0" fontId="201" fillId="0" borderId="0"/>
    <xf numFmtId="0" fontId="200" fillId="0" borderId="0"/>
    <xf numFmtId="0" fontId="201" fillId="0" borderId="0"/>
    <xf numFmtId="0" fontId="127" fillId="0" borderId="0"/>
    <xf numFmtId="0" fontId="181" fillId="0" borderId="0"/>
    <xf numFmtId="0" fontId="202" fillId="0" borderId="0"/>
    <xf numFmtId="0" fontId="203" fillId="0" borderId="0"/>
    <xf numFmtId="0" fontId="6" fillId="0" borderId="0"/>
    <xf numFmtId="0" fontId="179" fillId="0" borderId="0"/>
    <xf numFmtId="0" fontId="204" fillId="0" borderId="0"/>
    <xf numFmtId="0" fontId="179" fillId="0" borderId="0"/>
    <xf numFmtId="0" fontId="205" fillId="0" borderId="0"/>
    <xf numFmtId="0" fontId="43" fillId="0" borderId="0"/>
    <xf numFmtId="0" fontId="200"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0" fontId="198" fillId="0" borderId="0"/>
    <xf numFmtId="0" fontId="197" fillId="0" borderId="0"/>
    <xf numFmtId="0" fontId="198" fillId="0" borderId="0"/>
    <xf numFmtId="0" fontId="197" fillId="0" borderId="0"/>
    <xf numFmtId="0" fontId="32" fillId="0" borderId="0"/>
    <xf numFmtId="0" fontId="43" fillId="0" borderId="0"/>
    <xf numFmtId="0" fontId="6" fillId="0" borderId="0"/>
    <xf numFmtId="0" fontId="181" fillId="0" borderId="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336" fontId="7" fillId="0" borderId="0" applyFill="0" applyBorder="0" applyAlignment="0"/>
    <xf numFmtId="336" fontId="7" fillId="0" borderId="0" applyFill="0" applyBorder="0" applyAlignment="0"/>
    <xf numFmtId="336" fontId="7" fillId="0" borderId="0" applyFill="0" applyBorder="0" applyAlignment="0"/>
    <xf numFmtId="326" fontId="7" fillId="0" borderId="0" applyFill="0" applyBorder="0" applyAlignment="0"/>
    <xf numFmtId="326" fontId="7" fillId="0" borderId="0" applyFill="0" applyBorder="0" applyAlignment="0"/>
    <xf numFmtId="326" fontId="7" fillId="0" borderId="0" applyFill="0" applyBorder="0" applyAlignment="0"/>
    <xf numFmtId="337" fontId="7" fillId="0" borderId="0" applyFill="0" applyBorder="0" applyAlignment="0"/>
    <xf numFmtId="337" fontId="7" fillId="0" borderId="0" applyFill="0" applyBorder="0" applyAlignment="0"/>
    <xf numFmtId="337" fontId="7" fillId="0" borderId="0" applyFill="0" applyBorder="0" applyAlignment="0"/>
    <xf numFmtId="225" fontId="7" fillId="0" borderId="0" applyFill="0" applyBorder="0" applyAlignment="0"/>
    <xf numFmtId="225" fontId="7" fillId="0" borderId="0" applyFill="0" applyBorder="0" applyAlignment="0"/>
    <xf numFmtId="225" fontId="7" fillId="0" borderId="0" applyFill="0" applyBorder="0" applyAlignment="0"/>
    <xf numFmtId="338" fontId="7" fillId="0" borderId="0" applyFill="0" applyBorder="0" applyAlignment="0"/>
    <xf numFmtId="338" fontId="7" fillId="0" borderId="0" applyFill="0" applyBorder="0" applyAlignment="0"/>
    <xf numFmtId="338"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0" fontId="160" fillId="25" borderId="26" applyNumberFormat="0" applyAlignment="0" applyProtection="0">
      <alignment vertical="center"/>
    </xf>
    <xf numFmtId="0" fontId="160" fillId="25" borderId="26" applyNumberFormat="0" applyAlignment="0" applyProtection="0">
      <alignment vertical="center"/>
    </xf>
    <xf numFmtId="0" fontId="160" fillId="25" borderId="26" applyNumberFormat="0" applyAlignment="0" applyProtection="0">
      <alignment vertical="center"/>
    </xf>
    <xf numFmtId="320" fontId="7" fillId="0" borderId="0">
      <protection locked="0"/>
    </xf>
    <xf numFmtId="320" fontId="7" fillId="0" borderId="0">
      <protection locked="0"/>
    </xf>
    <xf numFmtId="320" fontId="7" fillId="0" borderId="0">
      <protection locked="0"/>
    </xf>
    <xf numFmtId="0" fontId="50" fillId="0" borderId="18">
      <protection locked="0"/>
    </xf>
    <xf numFmtId="3" fontId="206" fillId="0" borderId="0">
      <alignment horizontal="center"/>
    </xf>
    <xf numFmtId="0" fontId="207" fillId="0" borderId="0"/>
    <xf numFmtId="0" fontId="207" fillId="0" borderId="0"/>
    <xf numFmtId="0" fontId="207" fillId="0" borderId="0"/>
    <xf numFmtId="0" fontId="207" fillId="0" borderId="0"/>
    <xf numFmtId="0" fontId="207" fillId="0" borderId="0"/>
    <xf numFmtId="0" fontId="207" fillId="0" borderId="0"/>
    <xf numFmtId="0" fontId="207" fillId="0" borderId="0"/>
    <xf numFmtId="225" fontId="7" fillId="0" borderId="0" applyFont="0" applyFill="0" applyBorder="0" applyAlignment="0" applyProtection="0"/>
    <xf numFmtId="225" fontId="7" fillId="0" borderId="0" applyFont="0" applyFill="0" applyBorder="0" applyAlignment="0" applyProtection="0"/>
    <xf numFmtId="225" fontId="7" fillId="0" borderId="0" applyFont="0" applyFill="0" applyBorder="0" applyAlignment="0" applyProtection="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39" fontId="7" fillId="0" borderId="0"/>
    <xf numFmtId="340" fontId="55" fillId="0" borderId="0" applyFont="0" applyFill="0" applyBorder="0" applyAlignment="0" applyProtection="0"/>
    <xf numFmtId="0" fontId="208" fillId="0" borderId="0" applyNumberFormat="0" applyAlignment="0"/>
    <xf numFmtId="341" fontId="29" fillId="0" borderId="0" applyFont="0" applyFill="0" applyBorder="0" applyAlignment="0" applyProtection="0"/>
    <xf numFmtId="0" fontId="8"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6" fillId="0" borderId="0" applyFont="0" applyFill="0" applyBorder="0" applyAlignment="0" applyProtection="0"/>
    <xf numFmtId="335" fontId="7" fillId="0" borderId="0" applyFont="0" applyFill="0" applyBorder="0" applyAlignment="0" applyProtection="0"/>
    <xf numFmtId="335" fontId="7" fillId="0" borderId="0" applyFont="0" applyFill="0" applyBorder="0" applyAlignment="0" applyProtection="0"/>
    <xf numFmtId="335" fontId="7" fillId="0" borderId="0" applyFont="0" applyFill="0" applyBorder="0" applyAlignment="0" applyProtection="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8" fillId="0" borderId="0">
      <protection locked="0"/>
    </xf>
    <xf numFmtId="0" fontId="8" fillId="0" borderId="0">
      <protection locked="0"/>
    </xf>
    <xf numFmtId="213" fontId="8" fillId="0" borderId="55" applyFill="0" applyBorder="0" applyAlignment="0"/>
    <xf numFmtId="213" fontId="8" fillId="0" borderId="55" applyFill="0" applyBorder="0" applyAlignment="0"/>
    <xf numFmtId="213" fontId="8" fillId="0" borderId="55" applyFill="0" applyBorder="0" applyAlignment="0"/>
    <xf numFmtId="213" fontId="8" fillId="0" borderId="55" applyFill="0" applyBorder="0" applyAlignment="0"/>
    <xf numFmtId="0" fontId="8" fillId="0" borderId="55" applyFill="0" applyBorder="0" applyAlignment="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9" fillId="0" borderId="0" applyFont="0" applyFill="0" applyBorder="0" applyAlignment="0" applyProtection="0"/>
    <xf numFmtId="0" fontId="209" fillId="0" borderId="0" applyFont="0" applyFill="0" applyBorder="0" applyAlignment="0" applyProtection="0"/>
    <xf numFmtId="0" fontId="209" fillId="0" borderId="0" applyFont="0" applyFill="0" applyBorder="0" applyAlignment="0" applyProtection="0"/>
    <xf numFmtId="0" fontId="209" fillId="0" borderId="0" applyFont="0" applyFill="0" applyBorder="0" applyAlignment="0" applyProtection="0"/>
    <xf numFmtId="342" fontId="8" fillId="0" borderId="0">
      <protection locked="0"/>
    </xf>
    <xf numFmtId="37" fontId="28" fillId="0" borderId="55">
      <alignment horizontal="center" vertical="distributed"/>
    </xf>
    <xf numFmtId="37" fontId="28" fillId="0" borderId="55">
      <alignment horizontal="center" vertical="distributed"/>
    </xf>
    <xf numFmtId="37" fontId="28" fillId="0" borderId="55">
      <alignment horizontal="center" vertical="distributed"/>
    </xf>
    <xf numFmtId="205" fontId="6" fillId="0" borderId="56">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0" applyFont="0" applyFill="0" applyBorder="0" applyAlignment="0" applyProtection="0"/>
    <xf numFmtId="0" fontId="43" fillId="0" borderId="0" applyFont="0" applyFill="0" applyBorder="0" applyAlignment="0" applyProtection="0"/>
    <xf numFmtId="283" fontId="28" fillId="0" borderId="55">
      <alignment vertical="center"/>
    </xf>
    <xf numFmtId="283" fontId="28" fillId="0" borderId="55">
      <alignment vertical="center"/>
    </xf>
    <xf numFmtId="283" fontId="28" fillId="0" borderId="55">
      <alignment vertical="center"/>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3" fontId="43" fillId="0" borderId="0">
      <protection locked="0"/>
    </xf>
    <xf numFmtId="344"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218" fontId="43" fillId="0" borderId="0">
      <protection locked="0"/>
    </xf>
    <xf numFmtId="345" fontId="43" fillId="0" borderId="0">
      <protection locked="0"/>
    </xf>
    <xf numFmtId="0" fontId="210" fillId="58" borderId="0" applyNumberFormat="0" applyBorder="0" applyAlignment="0" applyProtection="0"/>
    <xf numFmtId="0" fontId="210" fillId="59" borderId="0" applyNumberFormat="0" applyBorder="0" applyAlignment="0" applyProtection="0"/>
    <xf numFmtId="0" fontId="210" fillId="60" borderId="0" applyNumberFormat="0" applyBorder="0" applyAlignment="0" applyProtection="0"/>
    <xf numFmtId="225" fontId="7" fillId="0" borderId="0" applyFill="0" applyBorder="0" applyAlignment="0"/>
    <xf numFmtId="225" fontId="7" fillId="0" borderId="0" applyFill="0" applyBorder="0" applyAlignment="0"/>
    <xf numFmtId="225"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225" fontId="7" fillId="0" borderId="0" applyFill="0" applyBorder="0" applyAlignment="0"/>
    <xf numFmtId="225" fontId="7" fillId="0" borderId="0" applyFill="0" applyBorder="0" applyAlignment="0"/>
    <xf numFmtId="225" fontId="7" fillId="0" borderId="0" applyFill="0" applyBorder="0" applyAlignment="0"/>
    <xf numFmtId="338" fontId="7" fillId="0" borderId="0" applyFill="0" applyBorder="0" applyAlignment="0"/>
    <xf numFmtId="338" fontId="7" fillId="0" borderId="0" applyFill="0" applyBorder="0" applyAlignment="0"/>
    <xf numFmtId="338"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346" fontId="7" fillId="0" borderId="0" applyFont="0" applyFill="0" applyBorder="0" applyAlignment="0" applyProtection="0"/>
    <xf numFmtId="346" fontId="7" fillId="0" borderId="0" applyFont="0" applyFill="0" applyBorder="0" applyAlignment="0" applyProtection="0"/>
    <xf numFmtId="346" fontId="7" fillId="0" borderId="0" applyFont="0" applyFill="0" applyBorder="0" applyAlignment="0" applyProtection="0"/>
    <xf numFmtId="346" fontId="7" fillId="0" borderId="0" applyFont="0" applyFill="0" applyBorder="0" applyAlignment="0" applyProtection="0"/>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2" fontId="209" fillId="0" borderId="0" applyFont="0" applyFill="0" applyBorder="0" applyAlignment="0" applyProtection="0"/>
    <xf numFmtId="2" fontId="209" fillId="0" borderId="0" applyFont="0" applyFill="0" applyBorder="0" applyAlignment="0" applyProtection="0"/>
    <xf numFmtId="2" fontId="209" fillId="0" borderId="0" applyFont="0" applyFill="0" applyBorder="0" applyAlignment="0" applyProtection="0"/>
    <xf numFmtId="2" fontId="209" fillId="0" borderId="0" applyFont="0" applyFill="0" applyBorder="0" applyAlignment="0" applyProtection="0"/>
    <xf numFmtId="2" fontId="205" fillId="0" borderId="0">
      <alignment horizontal="left"/>
    </xf>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8" borderId="0" applyNumberFormat="0" applyBorder="0" applyAlignment="0" applyProtection="0"/>
    <xf numFmtId="38" fontId="10" fillId="18" borderId="0" applyNumberFormat="0" applyBorder="0" applyAlignment="0" applyProtection="0"/>
    <xf numFmtId="0" fontId="211" fillId="0" borderId="0"/>
    <xf numFmtId="0" fontId="212" fillId="0" borderId="22">
      <alignment horizontal="center"/>
    </xf>
    <xf numFmtId="0" fontId="212" fillId="0" borderId="0">
      <alignment horizontal="center"/>
    </xf>
    <xf numFmtId="0" fontId="6" fillId="61" borderId="57"/>
    <xf numFmtId="0" fontId="213" fillId="0" borderId="0" applyNumberFormat="0" applyFill="0" applyBorder="0" applyAlignment="0" applyProtection="0">
      <alignment vertical="top"/>
      <protection locked="0"/>
    </xf>
    <xf numFmtId="0" fontId="213" fillId="0" borderId="0" applyNumberFormat="0" applyFill="0" applyBorder="0" applyAlignment="0" applyProtection="0">
      <alignment vertical="top"/>
      <protection locked="0"/>
    </xf>
    <xf numFmtId="0" fontId="213" fillId="0" borderId="0" applyNumberFormat="0" applyFill="0" applyBorder="0" applyAlignment="0" applyProtection="0">
      <alignment vertical="top"/>
      <protection locked="0"/>
    </xf>
    <xf numFmtId="0" fontId="8" fillId="0" borderId="0" applyFont="0" applyFill="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17" borderId="55" applyNumberFormat="0" applyBorder="0" applyAlignment="0" applyProtection="0"/>
    <xf numFmtId="10" fontId="10" fillId="17"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0" fontId="214" fillId="7" borderId="26" applyNumberFormat="0" applyAlignment="0" applyProtection="0">
      <alignment vertical="center"/>
    </xf>
    <xf numFmtId="0" fontId="214" fillId="7" borderId="26" applyNumberFormat="0" applyAlignment="0" applyProtection="0">
      <alignment vertical="center"/>
    </xf>
    <xf numFmtId="0" fontId="214" fillId="7" borderId="26" applyNumberFormat="0" applyAlignment="0" applyProtection="0">
      <alignment vertical="center"/>
    </xf>
    <xf numFmtId="263" fontId="60" fillId="62" borderId="0"/>
    <xf numFmtId="284" fontId="28" fillId="0" borderId="55">
      <alignment vertical="center"/>
    </xf>
    <xf numFmtId="284" fontId="28" fillId="0" borderId="55">
      <alignment vertical="center"/>
    </xf>
    <xf numFmtId="284" fontId="28" fillId="0" borderId="55">
      <alignment vertical="center"/>
    </xf>
    <xf numFmtId="285" fontId="28" fillId="0" borderId="55">
      <alignment vertical="center"/>
    </xf>
    <xf numFmtId="285" fontId="28" fillId="0" borderId="55">
      <alignment vertical="center"/>
    </xf>
    <xf numFmtId="285" fontId="28" fillId="0" borderId="55">
      <alignment vertical="center"/>
    </xf>
    <xf numFmtId="285" fontId="28" fillId="0" borderId="55">
      <alignment vertical="center"/>
    </xf>
    <xf numFmtId="285" fontId="28" fillId="0" borderId="55">
      <alignment vertical="center"/>
    </xf>
    <xf numFmtId="285" fontId="28"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42"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7" fontId="7" fillId="0" borderId="55">
      <alignment vertical="center"/>
    </xf>
    <xf numFmtId="285" fontId="28" fillId="0" borderId="55">
      <alignment vertical="center"/>
    </xf>
    <xf numFmtId="285" fontId="28" fillId="0" borderId="55">
      <alignment vertical="center"/>
    </xf>
    <xf numFmtId="285" fontId="28"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286" fontId="7" fillId="0" borderId="55">
      <alignment vertical="center"/>
    </xf>
    <xf numFmtId="0" fontId="21" fillId="0" borderId="0"/>
    <xf numFmtId="0" fontId="23" fillId="0" borderId="0" applyNumberFormat="0" applyFont="0" applyFill="0" applyBorder="0" applyProtection="0">
      <alignment horizontal="left" vertical="center"/>
    </xf>
    <xf numFmtId="0" fontId="8" fillId="0" borderId="0" applyFont="0" applyFill="0" applyBorder="0" applyAlignment="0" applyProtection="0"/>
    <xf numFmtId="225" fontId="7" fillId="0" borderId="0" applyFill="0" applyBorder="0" applyAlignment="0"/>
    <xf numFmtId="225" fontId="7" fillId="0" borderId="0" applyFill="0" applyBorder="0" applyAlignment="0"/>
    <xf numFmtId="225"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225" fontId="7" fillId="0" borderId="0" applyFill="0" applyBorder="0" applyAlignment="0"/>
    <xf numFmtId="225" fontId="7" fillId="0" borderId="0" applyFill="0" applyBorder="0" applyAlignment="0"/>
    <xf numFmtId="225" fontId="7" fillId="0" borderId="0" applyFill="0" applyBorder="0" applyAlignment="0"/>
    <xf numFmtId="338" fontId="7" fillId="0" borderId="0" applyFill="0" applyBorder="0" applyAlignment="0"/>
    <xf numFmtId="338" fontId="7" fillId="0" borderId="0" applyFill="0" applyBorder="0" applyAlignment="0"/>
    <xf numFmtId="338"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263" fontId="215" fillId="63" borderId="0"/>
    <xf numFmtId="0" fontId="175" fillId="0" borderId="58" applyFont="0" applyBorder="0" applyAlignment="0">
      <alignment horizontal="center" vertical="center"/>
    </xf>
    <xf numFmtId="288" fontId="28" fillId="0" borderId="55">
      <alignment horizontal="right" vertical="center"/>
    </xf>
    <xf numFmtId="288" fontId="28" fillId="0" borderId="55">
      <alignment horizontal="right" vertical="center"/>
    </xf>
    <xf numFmtId="288" fontId="28"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9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70" fontId="7" fillId="0" borderId="55">
      <alignment horizontal="right" vertical="center"/>
    </xf>
    <xf numFmtId="288" fontId="28" fillId="0" borderId="55">
      <alignment horizontal="right" vertical="center"/>
    </xf>
    <xf numFmtId="288" fontId="28" fillId="0" borderId="55">
      <alignment horizontal="right" vertical="center"/>
    </xf>
    <xf numFmtId="288" fontId="28"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89" fontId="7" fillId="0" borderId="55">
      <alignment horizontal="right" vertical="center"/>
    </xf>
    <xf numFmtId="291" fontId="28" fillId="0" borderId="55">
      <alignment vertical="center"/>
    </xf>
    <xf numFmtId="291" fontId="28" fillId="0" borderId="55">
      <alignment vertical="center"/>
    </xf>
    <xf numFmtId="291" fontId="28" fillId="0" borderId="55">
      <alignment vertical="center"/>
    </xf>
    <xf numFmtId="292" fontId="28" fillId="0" borderId="55">
      <alignment vertical="center"/>
    </xf>
    <xf numFmtId="292" fontId="28" fillId="0" borderId="55">
      <alignment vertical="center"/>
    </xf>
    <xf numFmtId="292" fontId="28" fillId="0" borderId="55">
      <alignment vertical="center"/>
    </xf>
    <xf numFmtId="347" fontId="7" fillId="0" borderId="0">
      <alignment horizontal="left"/>
    </xf>
    <xf numFmtId="347" fontId="7" fillId="0" borderId="0">
      <alignment horizontal="left"/>
    </xf>
    <xf numFmtId="347" fontId="7" fillId="0" borderId="0">
      <alignment horizontal="left"/>
    </xf>
    <xf numFmtId="0" fontId="216" fillId="0" borderId="0"/>
    <xf numFmtId="0" fontId="60" fillId="0" borderId="0"/>
    <xf numFmtId="0" fontId="216" fillId="0" borderId="0"/>
    <xf numFmtId="0" fontId="60" fillId="0" borderId="0"/>
    <xf numFmtId="0" fontId="217" fillId="0" borderId="0"/>
    <xf numFmtId="0" fontId="6" fillId="0" borderId="0" applyFont="0" applyFill="0" applyBorder="0" applyAlignment="0" applyProtection="0"/>
    <xf numFmtId="0" fontId="218" fillId="0" borderId="0" applyFont="0" applyFill="0" applyBorder="0" applyAlignment="0" applyProtection="0"/>
    <xf numFmtId="0" fontId="216"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348" fontId="8" fillId="0" borderId="0"/>
    <xf numFmtId="348" fontId="8" fillId="0" borderId="0"/>
    <xf numFmtId="0" fontId="148" fillId="27" borderId="28" applyNumberFormat="0" applyFont="0" applyAlignment="0" applyProtection="0">
      <alignment vertical="center"/>
    </xf>
    <xf numFmtId="0" fontId="148" fillId="27" borderId="28" applyNumberFormat="0" applyFont="0" applyAlignment="0" applyProtection="0">
      <alignment vertical="center"/>
    </xf>
    <xf numFmtId="0" fontId="148" fillId="27" borderId="28" applyNumberFormat="0" applyFont="0" applyAlignment="0" applyProtection="0">
      <alignment vertical="center"/>
    </xf>
    <xf numFmtId="0" fontId="23" fillId="0" borderId="4">
      <alignment horizontal="left"/>
    </xf>
    <xf numFmtId="0" fontId="167" fillId="25" borderId="44" applyNumberFormat="0" applyAlignment="0" applyProtection="0">
      <alignment vertical="center"/>
    </xf>
    <xf numFmtId="0" fontId="167" fillId="25" borderId="44" applyNumberFormat="0" applyAlignment="0" applyProtection="0">
      <alignment vertical="center"/>
    </xf>
    <xf numFmtId="0" fontId="167" fillId="25" borderId="44" applyNumberFormat="0" applyAlignment="0" applyProtection="0">
      <alignment vertical="center"/>
    </xf>
    <xf numFmtId="14" fontId="132" fillId="0" borderId="0">
      <alignment horizontal="center" wrapText="1"/>
      <protection locked="0"/>
    </xf>
    <xf numFmtId="337" fontId="7" fillId="0" borderId="0" applyFont="0" applyFill="0" applyBorder="0" applyAlignment="0" applyProtection="0"/>
    <xf numFmtId="337" fontId="7" fillId="0" borderId="0" applyFont="0" applyFill="0" applyBorder="0" applyAlignment="0" applyProtection="0"/>
    <xf numFmtId="337" fontId="7" fillId="0" borderId="0" applyFont="0" applyFill="0" applyBorder="0" applyAlignment="0" applyProtection="0"/>
    <xf numFmtId="349" fontId="7" fillId="0" borderId="0" applyFont="0" applyFill="0" applyBorder="0" applyAlignment="0" applyProtection="0"/>
    <xf numFmtId="349" fontId="7" fillId="0" borderId="0" applyFont="0" applyFill="0" applyBorder="0" applyAlignment="0" applyProtection="0"/>
    <xf numFmtId="349" fontId="7" fillId="0" borderId="0" applyFont="0" applyFill="0" applyBorder="0" applyAlignment="0" applyProtection="0"/>
    <xf numFmtId="225" fontId="7" fillId="0" borderId="0" applyFill="0" applyBorder="0" applyAlignment="0"/>
    <xf numFmtId="225" fontId="7" fillId="0" borderId="0" applyFill="0" applyBorder="0" applyAlignment="0"/>
    <xf numFmtId="225"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225" fontId="7" fillId="0" borderId="0" applyFill="0" applyBorder="0" applyAlignment="0"/>
    <xf numFmtId="225" fontId="7" fillId="0" borderId="0" applyFill="0" applyBorder="0" applyAlignment="0"/>
    <xf numFmtId="225" fontId="7" fillId="0" borderId="0" applyFill="0" applyBorder="0" applyAlignment="0"/>
    <xf numFmtId="338" fontId="7" fillId="0" borderId="0" applyFill="0" applyBorder="0" applyAlignment="0"/>
    <xf numFmtId="338" fontId="7" fillId="0" borderId="0" applyFill="0" applyBorder="0" applyAlignment="0"/>
    <xf numFmtId="338" fontId="7" fillId="0" borderId="0" applyFill="0" applyBorder="0" applyAlignment="0"/>
    <xf numFmtId="335" fontId="7" fillId="0" borderId="0" applyFill="0" applyBorder="0" applyAlignment="0"/>
    <xf numFmtId="335" fontId="7" fillId="0" borderId="0" applyFill="0" applyBorder="0" applyAlignment="0"/>
    <xf numFmtId="335" fontId="7" fillId="0" borderId="0" applyFill="0" applyBorder="0" applyAlignment="0"/>
    <xf numFmtId="350" fontId="219" fillId="0" borderId="0"/>
    <xf numFmtId="0" fontId="21" fillId="0" borderId="0" applyNumberFormat="0" applyFont="0" applyFill="0" applyBorder="0" applyAlignment="0" applyProtection="0">
      <alignment horizontal="left"/>
    </xf>
    <xf numFmtId="351" fontId="220" fillId="0" borderId="9">
      <alignment vertical="center"/>
    </xf>
    <xf numFmtId="0" fontId="8" fillId="0" borderId="0" applyFont="0" applyFill="0" applyBorder="0" applyAlignment="0" applyProtection="0"/>
    <xf numFmtId="0" fontId="221" fillId="64" borderId="0" applyNumberFormat="0" applyFont="0" applyBorder="0" applyAlignment="0">
      <alignment horizontal="center"/>
    </xf>
    <xf numFmtId="0" fontId="222" fillId="0" borderId="55" applyProtection="0">
      <alignment vertical="center"/>
    </xf>
    <xf numFmtId="0" fontId="8" fillId="0" borderId="0"/>
    <xf numFmtId="0" fontId="55" fillId="0" borderId="0" applyFont="0" applyFill="0" applyBorder="0" applyAlignment="0" applyProtection="0"/>
    <xf numFmtId="0" fontId="221" fillId="1" borderId="59" applyNumberFormat="0" applyFont="0" applyAlignment="0">
      <alignment horizontal="center"/>
    </xf>
    <xf numFmtId="0" fontId="223" fillId="0" borderId="0" applyNumberFormat="0" applyFill="0" applyBorder="0" applyAlignment="0" applyProtection="0"/>
    <xf numFmtId="0" fontId="224" fillId="0" borderId="0" applyNumberFormat="0" applyFill="0" applyBorder="0" applyAlignment="0">
      <alignment horizontal="center"/>
    </xf>
    <xf numFmtId="352" fontId="7" fillId="0" borderId="0">
      <alignment horizontal="center"/>
    </xf>
    <xf numFmtId="352" fontId="7" fillId="0" borderId="0">
      <alignment horizontal="center"/>
    </xf>
    <xf numFmtId="352" fontId="7" fillId="0" borderId="0">
      <alignment horizontal="center"/>
    </xf>
    <xf numFmtId="353" fontId="7" fillId="0" borderId="0" applyFill="0" applyBorder="0" applyAlignment="0"/>
    <xf numFmtId="353" fontId="7" fillId="0" borderId="0" applyFill="0" applyBorder="0" applyAlignment="0"/>
    <xf numFmtId="353" fontId="7" fillId="0" borderId="0" applyFill="0" applyBorder="0" applyAlignment="0"/>
    <xf numFmtId="223" fontId="7" fillId="0" borderId="0" applyFill="0" applyBorder="0" applyAlignment="0"/>
    <xf numFmtId="223" fontId="7" fillId="0" borderId="0" applyFill="0" applyBorder="0" applyAlignment="0"/>
    <xf numFmtId="223" fontId="7" fillId="0" borderId="0" applyFill="0" applyBorder="0" applyAlignment="0"/>
    <xf numFmtId="0" fontId="43" fillId="0" borderId="0"/>
    <xf numFmtId="0" fontId="43" fillId="0" borderId="0"/>
    <xf numFmtId="293" fontId="28" fillId="0" borderId="55">
      <alignment vertical="center"/>
    </xf>
    <xf numFmtId="293" fontId="28" fillId="0" borderId="55">
      <alignment vertical="center"/>
    </xf>
    <xf numFmtId="293" fontId="28" fillId="0" borderId="55">
      <alignment vertical="center"/>
    </xf>
    <xf numFmtId="293" fontId="28" fillId="0" borderId="55">
      <alignment vertical="center"/>
    </xf>
    <xf numFmtId="293" fontId="28" fillId="0" borderId="55">
      <alignment vertical="center"/>
    </xf>
    <xf numFmtId="293" fontId="28" fillId="0" borderId="55">
      <alignment vertical="center"/>
    </xf>
    <xf numFmtId="0" fontId="50" fillId="0" borderId="60">
      <protection locked="0"/>
    </xf>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50" fillId="0" borderId="60">
      <protection locked="0"/>
    </xf>
    <xf numFmtId="0" fontId="50" fillId="0" borderId="60">
      <protection locked="0"/>
    </xf>
    <xf numFmtId="10" fontId="145" fillId="0" borderId="61" applyNumberFormat="0" applyFont="0" applyFill="0" applyAlignment="0" applyProtection="0"/>
    <xf numFmtId="10" fontId="145" fillId="0" borderId="61" applyNumberFormat="0" applyFont="0" applyFill="0" applyAlignment="0" applyProtection="0"/>
    <xf numFmtId="354" fontId="225" fillId="0" borderId="0" applyFont="0" applyFill="0" applyBorder="0" applyAlignment="0" applyProtection="0"/>
    <xf numFmtId="355" fontId="225" fillId="0" borderId="0" applyFont="0" applyFill="0" applyBorder="0" applyAlignment="0" applyProtection="0"/>
    <xf numFmtId="0" fontId="226" fillId="0" borderId="62" applyNumberFormat="0" applyFont="0" applyFill="0" applyBorder="0" applyAlignment="0"/>
    <xf numFmtId="0" fontId="205" fillId="0" borderId="0" applyNumberFormat="0" applyFont="0" applyFill="0" applyBorder="0" applyProtection="0">
      <alignment horizontal="center" vertical="center" wrapText="1"/>
    </xf>
    <xf numFmtId="0" fontId="8"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6" fillId="0" borderId="59" applyFont="0" applyFill="0" applyBorder="0" applyAlignment="0" applyProtection="0"/>
    <xf numFmtId="0" fontId="6" fillId="0" borderId="59" applyFont="0" applyFill="0" applyBorder="0" applyAlignment="0" applyProtection="0"/>
    <xf numFmtId="0" fontId="6" fillId="0" borderId="59" applyFont="0" applyFill="0" applyBorder="0" applyAlignment="0" applyProtection="0"/>
    <xf numFmtId="249" fontId="7" fillId="0" borderId="0">
      <protection locked="0"/>
    </xf>
    <xf numFmtId="249" fontId="7" fillId="0" borderId="0">
      <protection locked="0"/>
    </xf>
    <xf numFmtId="249" fontId="7" fillId="0" borderId="0">
      <protection locked="0"/>
    </xf>
    <xf numFmtId="252" fontId="8" fillId="0" borderId="0" applyFont="0" applyFill="0" applyBorder="0" applyAlignment="0" applyProtection="0"/>
    <xf numFmtId="186" fontId="227" fillId="0" borderId="9">
      <alignment vertical="center"/>
    </xf>
    <xf numFmtId="49" fontId="28" fillId="0" borderId="55">
      <alignment horizontal="center" vertical="center"/>
    </xf>
    <xf numFmtId="49" fontId="28" fillId="0" borderId="55">
      <alignment horizontal="center" vertical="center"/>
    </xf>
    <xf numFmtId="49" fontId="28" fillId="0" borderId="55">
      <alignment horizontal="center"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97" fillId="21" borderId="0" applyNumberFormat="0" applyBorder="0" applyAlignment="0" applyProtection="0">
      <alignment vertical="center"/>
    </xf>
    <xf numFmtId="0" fontId="97" fillId="21"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5"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97" fillId="22" borderId="0" applyNumberFormat="0" applyBorder="0" applyAlignment="0" applyProtection="0">
      <alignment vertical="center"/>
    </xf>
    <xf numFmtId="0" fontId="97" fillId="22"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6"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97" fillId="23" borderId="0" applyNumberFormat="0" applyBorder="0" applyAlignment="0" applyProtection="0">
      <alignment vertical="center"/>
    </xf>
    <xf numFmtId="0" fontId="97" fillId="23"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7"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97" fillId="13" borderId="0" applyNumberFormat="0" applyBorder="0" applyAlignment="0" applyProtection="0">
      <alignment vertical="center"/>
    </xf>
    <xf numFmtId="0" fontId="97" fillId="13"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8"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97" fillId="14" borderId="0" applyNumberFormat="0" applyBorder="0" applyAlignment="0" applyProtection="0">
      <alignment vertical="center"/>
    </xf>
    <xf numFmtId="0" fontId="97" fillId="14"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69"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97" fillId="24" borderId="0" applyNumberFormat="0" applyBorder="0" applyAlignment="0" applyProtection="0">
      <alignment vertical="center"/>
    </xf>
    <xf numFmtId="0" fontId="97" fillId="24"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0" fontId="188" fillId="70" borderId="0" applyNumberFormat="0" applyBorder="0" applyAlignment="0" applyProtection="0">
      <alignment vertical="center"/>
    </xf>
    <xf numFmtId="294" fontId="28" fillId="0" borderId="55">
      <alignment vertical="center"/>
    </xf>
    <xf numFmtId="294" fontId="28" fillId="0" borderId="55">
      <alignment vertical="center"/>
    </xf>
    <xf numFmtId="294" fontId="28" fillId="0" borderId="55">
      <alignment vertical="center"/>
    </xf>
    <xf numFmtId="294" fontId="28" fillId="0" borderId="55">
      <alignment vertical="center"/>
    </xf>
    <xf numFmtId="294" fontId="28" fillId="0" borderId="55">
      <alignment vertical="center"/>
    </xf>
    <xf numFmtId="294" fontId="28" fillId="0" borderId="55">
      <alignment vertical="center"/>
    </xf>
    <xf numFmtId="295" fontId="28" fillId="0" borderId="55">
      <alignment vertical="center"/>
    </xf>
    <xf numFmtId="295" fontId="28" fillId="0" borderId="55">
      <alignment vertical="center"/>
    </xf>
    <xf numFmtId="295" fontId="28" fillId="0" borderId="55">
      <alignment vertical="center"/>
    </xf>
    <xf numFmtId="295" fontId="28" fillId="0" borderId="55">
      <alignment vertical="center"/>
    </xf>
    <xf numFmtId="295" fontId="28" fillId="0" borderId="55">
      <alignment vertical="center"/>
    </xf>
    <xf numFmtId="295" fontId="28"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05" fontId="7" fillId="0" borderId="55">
      <alignment vertical="center"/>
    </xf>
    <xf numFmtId="295" fontId="28" fillId="0" borderId="55">
      <alignment vertical="center"/>
    </xf>
    <xf numFmtId="295" fontId="28" fillId="0" borderId="55">
      <alignment vertical="center"/>
    </xf>
    <xf numFmtId="295" fontId="28"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253"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197"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6" fontId="7" fillId="0" borderId="55">
      <alignment vertical="center"/>
    </xf>
    <xf numFmtId="294" fontId="28" fillId="0" borderId="55">
      <alignment vertical="center"/>
    </xf>
    <xf numFmtId="294" fontId="28" fillId="0" borderId="55">
      <alignment vertical="center"/>
    </xf>
    <xf numFmtId="294" fontId="28"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184" fontId="7" fillId="0" borderId="55">
      <alignment vertical="center"/>
    </xf>
    <xf numFmtId="297" fontId="28" fillId="0" borderId="55">
      <alignment vertical="center"/>
    </xf>
    <xf numFmtId="297" fontId="28" fillId="0" borderId="55">
      <alignment vertical="center"/>
    </xf>
    <xf numFmtId="297" fontId="28" fillId="0" borderId="55">
      <alignment vertical="center"/>
    </xf>
    <xf numFmtId="297" fontId="28" fillId="0" borderId="55">
      <alignment vertical="center"/>
    </xf>
    <xf numFmtId="297" fontId="28" fillId="0" borderId="55">
      <alignment vertical="center"/>
    </xf>
    <xf numFmtId="297" fontId="28" fillId="0" borderId="55">
      <alignment vertical="center"/>
    </xf>
    <xf numFmtId="38" fontId="55" fillId="0" borderId="0"/>
    <xf numFmtId="0" fontId="30" fillId="0" borderId="0" applyBorder="0">
      <alignment horizontal="right" vertical="center"/>
    </xf>
    <xf numFmtId="0" fontId="30" fillId="0" borderId="0" applyBorder="0">
      <alignment horizontal="righ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0" fontId="228" fillId="0" borderId="0" applyNumberFormat="0" applyFill="0" applyBorder="0" applyAlignment="0" applyProtection="0">
      <alignment vertical="center"/>
    </xf>
    <xf numFmtId="233" fontId="229" fillId="0" borderId="9">
      <alignment vertical="center"/>
    </xf>
    <xf numFmtId="233" fontId="229" fillId="0" borderId="9">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99" fillId="25" borderId="26" applyNumberFormat="0" applyAlignment="0" applyProtection="0">
      <alignment vertical="center"/>
    </xf>
    <xf numFmtId="0" fontId="99" fillId="25" borderId="26"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0" fontId="230" fillId="71" borderId="63" applyNumberFormat="0" applyAlignment="0" applyProtection="0">
      <alignment vertical="center"/>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349" fontId="8" fillId="0" borderId="0">
      <protection locked="0"/>
    </xf>
    <xf numFmtId="349" fontId="8" fillId="0" borderId="0">
      <protection locked="0"/>
    </xf>
    <xf numFmtId="0" fontId="206" fillId="0" borderId="0" applyBorder="0" applyAlignment="0"/>
    <xf numFmtId="0" fontId="206" fillId="0" borderId="29" applyBorder="0" applyAlignment="0">
      <alignment horizontal="center"/>
    </xf>
    <xf numFmtId="0" fontId="206" fillId="0" borderId="64"/>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73" fillId="0" borderId="0"/>
    <xf numFmtId="0" fontId="7" fillId="0" borderId="55">
      <alignment horizontal="right" vertical="center" shrinkToFit="1"/>
    </xf>
    <xf numFmtId="0" fontId="7" fillId="0" borderId="55">
      <alignment horizontal="right" vertical="center" shrinkToFit="1"/>
    </xf>
    <xf numFmtId="0" fontId="7" fillId="0" borderId="55">
      <alignment horizontal="right" vertical="center" shrinkToFit="1"/>
    </xf>
    <xf numFmtId="38" fontId="25" fillId="0" borderId="0"/>
    <xf numFmtId="186" fontId="25" fillId="0" borderId="0"/>
    <xf numFmtId="186" fontId="25" fillId="0" borderId="0"/>
    <xf numFmtId="186" fontId="25" fillId="0" borderId="0"/>
    <xf numFmtId="186" fontId="25" fillId="0" borderId="0"/>
    <xf numFmtId="186" fontId="25" fillId="0" borderId="0"/>
    <xf numFmtId="186" fontId="25" fillId="0" borderId="0"/>
    <xf numFmtId="186" fontId="25" fillId="0" borderId="0"/>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0" fontId="231" fillId="72" borderId="0" applyNumberFormat="0" applyBorder="0" applyAlignment="0" applyProtection="0">
      <alignment vertic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3" fontId="15" fillId="0" borderId="24" applyNumberFormat="0" applyFill="0" applyBorder="0" applyProtection="0">
      <alignment horizontal="center" vertical="center"/>
    </xf>
    <xf numFmtId="356" fontId="7" fillId="0" borderId="0" applyFill="0" applyBorder="0" applyAlignment="0" applyProtection="0"/>
    <xf numFmtId="357" fontId="7" fillId="0" borderId="0" applyFill="0" applyBorder="0" applyAlignment="0" applyProtection="0"/>
    <xf numFmtId="358" fontId="7" fillId="0" borderId="0" applyFill="0" applyBorder="0" applyAlignment="0" applyProtection="0"/>
    <xf numFmtId="359" fontId="7" fillId="0" borderId="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174" fillId="0" borderId="0" applyNumberFormat="0" applyFill="0" applyBorder="0" applyAlignment="0" applyProtection="0">
      <alignment vertical="top"/>
      <protection locked="0"/>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7" fillId="27" borderId="28" applyNumberFormat="0" applyFont="0" applyAlignment="0" applyProtection="0">
      <alignment vertical="center"/>
    </xf>
    <xf numFmtId="0" fontId="7" fillId="27" borderId="28"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320" fontId="7" fillId="0" borderId="0">
      <protection locked="0"/>
    </xf>
    <xf numFmtId="320" fontId="7" fillId="0" borderId="0">
      <protection locked="0"/>
    </xf>
    <xf numFmtId="320"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323" fontId="7" fillId="0" borderId="0">
      <protection locked="0"/>
    </xf>
    <xf numFmtId="203" fontId="95" fillId="0" borderId="0">
      <protection locked="0"/>
    </xf>
    <xf numFmtId="0" fontId="95"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10" fontId="65" fillId="0" borderId="0">
      <alignment vertical="center"/>
    </xf>
    <xf numFmtId="203" fontId="95" fillId="0" borderId="0">
      <protection locked="0"/>
    </xf>
    <xf numFmtId="203" fontId="95" fillId="0" borderId="0">
      <protection locked="0"/>
    </xf>
    <xf numFmtId="10" fontId="65" fillId="0" borderId="0">
      <alignment vertical="center"/>
    </xf>
    <xf numFmtId="10" fontId="65" fillId="0" borderId="0">
      <alignment vertical="center"/>
    </xf>
    <xf numFmtId="10" fontId="65" fillId="0" borderId="0">
      <alignment vertical="center"/>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320" fontId="7" fillId="0" borderId="0">
      <protection locked="0"/>
    </xf>
    <xf numFmtId="203" fontId="95" fillId="0" borderId="0">
      <protection locked="0"/>
    </xf>
    <xf numFmtId="203" fontId="95" fillId="0" borderId="0">
      <protection locked="0"/>
    </xf>
    <xf numFmtId="203" fontId="95" fillId="0" borderId="0">
      <protection locked="0"/>
    </xf>
    <xf numFmtId="10" fontId="65" fillId="0" borderId="0">
      <alignment vertical="center"/>
    </xf>
    <xf numFmtId="10" fontId="65" fillId="0" borderId="0">
      <alignment vertical="center"/>
    </xf>
    <xf numFmtId="10" fontId="65" fillId="0" borderId="0">
      <alignment vertical="center"/>
    </xf>
    <xf numFmtId="10" fontId="65" fillId="0" borderId="0">
      <alignment vertical="center"/>
    </xf>
    <xf numFmtId="10" fontId="65" fillId="0" borderId="0">
      <alignment vertical="center"/>
    </xf>
    <xf numFmtId="203" fontId="95" fillId="0" borderId="0">
      <protection locked="0"/>
    </xf>
    <xf numFmtId="203" fontId="95" fillId="0" borderId="0">
      <protection locked="0"/>
    </xf>
    <xf numFmtId="203" fontId="95" fillId="0" borderId="0">
      <protection locked="0"/>
    </xf>
    <xf numFmtId="10" fontId="65" fillId="0" borderId="0">
      <alignment vertical="center"/>
    </xf>
    <xf numFmtId="10" fontId="65" fillId="0" borderId="0">
      <alignment vertical="center"/>
    </xf>
    <xf numFmtId="203" fontId="95" fillId="0" borderId="0">
      <protection locked="0"/>
    </xf>
    <xf numFmtId="203" fontId="95" fillId="0" borderId="0">
      <protection locked="0"/>
    </xf>
    <xf numFmtId="10" fontId="65" fillId="0" borderId="0">
      <alignment vertical="center"/>
    </xf>
    <xf numFmtId="203" fontId="95" fillId="0" borderId="0">
      <protection locked="0"/>
    </xf>
    <xf numFmtId="10" fontId="65" fillId="0" borderId="0">
      <alignment vertical="center"/>
    </xf>
    <xf numFmtId="203" fontId="95" fillId="0" borderId="0">
      <protection locked="0"/>
    </xf>
    <xf numFmtId="203" fontId="95" fillId="0" borderId="0">
      <protection locked="0"/>
    </xf>
    <xf numFmtId="10" fontId="65" fillId="0" borderId="0">
      <alignment vertical="center"/>
    </xf>
    <xf numFmtId="203" fontId="95" fillId="0" borderId="0">
      <protection locked="0"/>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360" fontId="7" fillId="0" borderId="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101" fillId="28" borderId="0" applyNumberFormat="0" applyBorder="0" applyAlignment="0" applyProtection="0">
      <alignment vertical="center"/>
    </xf>
    <xf numFmtId="0" fontId="101" fillId="28"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232" fillId="74" borderId="0" applyNumberFormat="0" applyBorder="0" applyAlignment="0" applyProtection="0">
      <alignment vertical="center"/>
    </xf>
    <xf numFmtId="0" fontId="7" fillId="0" borderId="24">
      <alignment horizontal="center" vertical="center"/>
    </xf>
    <xf numFmtId="0" fontId="7" fillId="0" borderId="24">
      <alignment horizontal="center" vertical="center"/>
    </xf>
    <xf numFmtId="0" fontId="7" fillId="0" borderId="24">
      <alignment horizontal="center" vertical="center"/>
    </xf>
    <xf numFmtId="0" fontId="233" fillId="0" borderId="0"/>
    <xf numFmtId="0" fontId="233" fillId="0" borderId="0"/>
    <xf numFmtId="0" fontId="233" fillId="0" borderId="0"/>
    <xf numFmtId="0" fontId="233" fillId="0" borderId="0"/>
    <xf numFmtId="0" fontId="233" fillId="0" borderId="0"/>
    <xf numFmtId="0" fontId="233" fillId="0" borderId="0"/>
    <xf numFmtId="0" fontId="233" fillId="0" borderId="0"/>
    <xf numFmtId="0" fontId="234" fillId="0" borderId="0"/>
    <xf numFmtId="0" fontId="16" fillId="18" borderId="66">
      <alignment horizontal="distributed" vertical="center"/>
    </xf>
    <xf numFmtId="3" fontId="30" fillId="0" borderId="55"/>
    <xf numFmtId="3" fontId="30" fillId="0" borderId="55"/>
    <xf numFmtId="3" fontId="30" fillId="0" borderId="55"/>
    <xf numFmtId="0" fontId="30" fillId="0" borderId="55"/>
    <xf numFmtId="0" fontId="30" fillId="0" borderId="55"/>
    <xf numFmtId="0" fontId="30" fillId="0" borderId="55"/>
    <xf numFmtId="0" fontId="49" fillId="0" borderId="55"/>
    <xf numFmtId="0" fontId="49" fillId="0" borderId="55"/>
    <xf numFmtId="0" fontId="49" fillId="0" borderId="55"/>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103" fillId="29" borderId="34" applyNumberFormat="0" applyAlignment="0" applyProtection="0">
      <alignment vertical="center"/>
    </xf>
    <xf numFmtId="0" fontId="103" fillId="29" borderId="34"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236" fillId="75" borderId="67" applyNumberFormat="0" applyAlignment="0" applyProtection="0">
      <alignment vertical="center"/>
    </xf>
    <xf numFmtId="0" fontId="7" fillId="0" borderId="0" applyFont="0" applyFill="0" applyBorder="0" applyAlignment="0" applyProtection="0"/>
    <xf numFmtId="205" fontId="237" fillId="0" borderId="68">
      <alignment vertical="center"/>
    </xf>
    <xf numFmtId="220" fontId="238" fillId="0" borderId="69">
      <alignment vertical="center"/>
    </xf>
    <xf numFmtId="0" fontId="147" fillId="0" borderId="0">
      <alignment vertical="center"/>
    </xf>
    <xf numFmtId="0" fontId="17"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21" fillId="0" borderId="1">
      <alignment horizontal="center"/>
    </xf>
    <xf numFmtId="0" fontId="21" fillId="0" borderId="1">
      <alignment horizontal="center"/>
    </xf>
    <xf numFmtId="0" fontId="21" fillId="0" borderId="1">
      <alignment horizontal="center"/>
    </xf>
    <xf numFmtId="0" fontId="239" fillId="0" borderId="1">
      <alignment horizont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248" fontId="88" fillId="0" borderId="2">
      <alignment horizontal="centerContinuous" vertical="center"/>
    </xf>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0"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0" fontId="240" fillId="0" borderId="2">
      <alignment horizontal="centerContinuous" vertical="center"/>
    </xf>
    <xf numFmtId="248"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183" fontId="48"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21" fillId="0" borderId="0" applyFont="0" applyFill="0" applyBorder="0" applyAlignment="0" applyProtection="0"/>
    <xf numFmtId="0"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208"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61" fontId="241" fillId="0" borderId="55" applyFill="0" applyBorder="0" applyProtection="0">
      <alignment horizontal="right" vertical="center"/>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203" fontId="242" fillId="76" borderId="70">
      <protection locked="0"/>
    </xf>
    <xf numFmtId="203" fontId="242" fillId="76" borderId="70">
      <protection locked="0"/>
    </xf>
    <xf numFmtId="0" fontId="6" fillId="0" borderId="0" applyFont="0" applyFill="0" applyBorder="0" applyAlignment="0" applyProtection="0"/>
    <xf numFmtId="0" fontId="243" fillId="0" borderId="0"/>
    <xf numFmtId="0" fontId="8" fillId="0" borderId="0" applyFont="0" applyFill="0" applyBorder="0" applyAlignment="0" applyProtection="0"/>
    <xf numFmtId="184" fontId="7" fillId="76" borderId="70">
      <protection locked="0"/>
    </xf>
    <xf numFmtId="0" fontId="6" fillId="0" borderId="0" applyFont="0" applyFill="0" applyBorder="0" applyAlignment="0" applyProtection="0"/>
    <xf numFmtId="0" fontId="6" fillId="0" borderId="0" applyFont="0" applyFill="0" applyBorder="0" applyAlignment="0" applyProtection="0"/>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203" fontId="242"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184" fontId="7" fillId="76" borderId="70">
      <protection locked="0"/>
    </xf>
    <xf numFmtId="0" fontId="55" fillId="0" borderId="0"/>
    <xf numFmtId="362" fontId="23" fillId="0" borderId="0" applyFill="0" applyBorder="0" applyProtection="0">
      <alignment vertical="center"/>
    </xf>
    <xf numFmtId="363" fontId="23" fillId="0" borderId="0" applyFill="0" applyBorder="0" applyProtection="0">
      <alignment vertical="center"/>
    </xf>
    <xf numFmtId="0" fontId="21" fillId="0" borderId="0"/>
    <xf numFmtId="0" fontId="21" fillId="0" borderId="0"/>
    <xf numFmtId="0" fontId="21" fillId="0" borderId="0"/>
    <xf numFmtId="0" fontId="29" fillId="0" borderId="0" applyFont="0" applyFill="0" applyBorder="0" applyAlignment="0" applyProtection="0"/>
    <xf numFmtId="0" fontId="6"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1" fillId="0" borderId="0"/>
    <xf numFmtId="0" fontId="21" fillId="0" borderId="0"/>
    <xf numFmtId="0" fontId="21" fillId="0" borderId="0"/>
    <xf numFmtId="0" fontId="21" fillId="0" borderId="0"/>
    <xf numFmtId="0" fontId="244" fillId="0" borderId="0"/>
    <xf numFmtId="0" fontId="6" fillId="0" borderId="0"/>
    <xf numFmtId="0" fontId="6" fillId="0" borderId="0"/>
    <xf numFmtId="0" fontId="6"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8" fillId="0" borderId="0"/>
    <xf numFmtId="0" fontId="29" fillId="0" borderId="0"/>
    <xf numFmtId="0" fontId="245" fillId="0" borderId="0"/>
    <xf numFmtId="0" fontId="29" fillId="0" borderId="0"/>
    <xf numFmtId="0" fontId="29" fillId="0" borderId="0"/>
    <xf numFmtId="0" fontId="29" fillId="0" borderId="0"/>
    <xf numFmtId="0" fontId="7" fillId="0" borderId="0" applyFont="0" applyFill="0" applyBorder="0" applyAlignment="0" applyProtection="0"/>
    <xf numFmtId="0" fontId="6"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46" fillId="0" borderId="0" applyProtection="0"/>
    <xf numFmtId="0" fontId="7" fillId="0" borderId="0" applyFont="0" applyFill="0" applyBorder="0" applyAlignment="0" applyProtection="0"/>
    <xf numFmtId="0" fontId="21" fillId="0" borderId="0"/>
    <xf numFmtId="0" fontId="7"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8" fillId="0" borderId="0"/>
    <xf numFmtId="0" fontId="29" fillId="0" borderId="0" applyFont="0" applyFill="0" applyBorder="0" applyAlignment="0" applyProtection="0"/>
    <xf numFmtId="0" fontId="8" fillId="0" borderId="0"/>
    <xf numFmtId="0" fontId="8" fillId="0" borderId="0"/>
    <xf numFmtId="0" fontId="8" fillId="0" borderId="0"/>
    <xf numFmtId="0" fontId="6" fillId="0" borderId="0"/>
    <xf numFmtId="0" fontId="6" fillId="0" borderId="0"/>
    <xf numFmtId="0" fontId="8" fillId="0" borderId="0"/>
    <xf numFmtId="0" fontId="6" fillId="0" borderId="0"/>
    <xf numFmtId="0" fontId="6" fillId="0" borderId="0"/>
    <xf numFmtId="0" fontId="8" fillId="0" borderId="0"/>
    <xf numFmtId="0" fontId="8" fillId="0" borderId="0"/>
    <xf numFmtId="0" fontId="243" fillId="0" borderId="0"/>
    <xf numFmtId="0" fontId="8" fillId="0" borderId="0"/>
    <xf numFmtId="0" fontId="8" fillId="0" borderId="0"/>
    <xf numFmtId="0" fontId="8" fillId="0" borderId="0"/>
    <xf numFmtId="0" fontId="8" fillId="0" borderId="0"/>
    <xf numFmtId="0" fontId="8" fillId="0" borderId="0"/>
    <xf numFmtId="0" fontId="6" fillId="0" borderId="0"/>
    <xf numFmtId="0" fontId="29"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0" fontId="6" fillId="0" borderId="0"/>
    <xf numFmtId="0" fontId="244"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applyFont="0" applyFill="0" applyBorder="0" applyAlignment="0" applyProtection="0"/>
    <xf numFmtId="0" fontId="8"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1" fillId="0" borderId="0"/>
    <xf numFmtId="0" fontId="21" fillId="0" borderId="0"/>
    <xf numFmtId="0" fontId="6" fillId="0" borderId="0"/>
    <xf numFmtId="0" fontId="244"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246" fillId="0" borderId="0" applyProtection="0"/>
    <xf numFmtId="0" fontId="29" fillId="0" borderId="0" applyFont="0" applyFill="0" applyBorder="0" applyAlignment="0" applyProtection="0"/>
    <xf numFmtId="0" fontId="29" fillId="0" borderId="0" applyFont="0" applyFill="0" applyBorder="0" applyAlignment="0" applyProtection="0"/>
    <xf numFmtId="0" fontId="246" fillId="0" borderId="0" applyProtection="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6" fillId="0" borderId="0"/>
    <xf numFmtId="0" fontId="8" fillId="0" borderId="0"/>
    <xf numFmtId="0" fontId="243" fillId="0" borderId="0"/>
    <xf numFmtId="0" fontId="8" fillId="0" borderId="0"/>
    <xf numFmtId="0" fontId="8"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21" fillId="0" borderId="0"/>
    <xf numFmtId="0" fontId="7"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xf numFmtId="0" fontId="153" fillId="0" borderId="0"/>
    <xf numFmtId="0" fontId="6" fillId="0" borderId="0"/>
    <xf numFmtId="0" fontId="6" fillId="0" borderId="0"/>
    <xf numFmtId="0" fontId="8" fillId="0" borderId="0"/>
    <xf numFmtId="0" fontId="6" fillId="0" borderId="0"/>
    <xf numFmtId="0" fontId="21" fillId="0" borderId="0"/>
    <xf numFmtId="0" fontId="6" fillId="0" borderId="0"/>
    <xf numFmtId="0" fontId="21" fillId="0" borderId="0"/>
    <xf numFmtId="0" fontId="29" fillId="0" borderId="0" applyFont="0" applyFill="0" applyBorder="0" applyAlignment="0" applyProtection="0"/>
    <xf numFmtId="0" fontId="6" fillId="0" borderId="0"/>
    <xf numFmtId="0" fontId="244" fillId="0" borderId="0"/>
    <xf numFmtId="0" fontId="6" fillId="0" borderId="0"/>
    <xf numFmtId="0" fontId="6" fillId="0" borderId="0"/>
    <xf numFmtId="0" fontId="6" fillId="0" borderId="0"/>
    <xf numFmtId="0" fontId="21" fillId="0" borderId="0"/>
    <xf numFmtId="0" fontId="8" fillId="0" borderId="0"/>
    <xf numFmtId="0" fontId="29" fillId="0" borderId="0"/>
    <xf numFmtId="0" fontId="21" fillId="0" borderId="0"/>
    <xf numFmtId="0" fontId="21" fillId="0" borderId="0"/>
    <xf numFmtId="0" fontId="21" fillId="0" borderId="0"/>
    <xf numFmtId="0" fontId="29" fillId="0" borderId="0" applyFont="0" applyFill="0" applyBorder="0" applyAlignment="0" applyProtection="0"/>
    <xf numFmtId="0" fontId="6" fillId="0" borderId="0"/>
    <xf numFmtId="0" fontId="22" fillId="0" borderId="0"/>
    <xf numFmtId="0" fontId="21" fillId="0" borderId="0"/>
    <xf numFmtId="0" fontId="6" fillId="0" borderId="0"/>
    <xf numFmtId="0" fontId="244" fillId="0" borderId="0"/>
    <xf numFmtId="0" fontId="21" fillId="0" borderId="0"/>
    <xf numFmtId="0" fontId="6" fillId="0" borderId="0"/>
    <xf numFmtId="0" fontId="8" fillId="0" borderId="0" applyFont="0" applyFill="0" applyBorder="0" applyAlignment="0" applyProtection="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22" fillId="0" borderId="0"/>
    <xf numFmtId="0" fontId="239" fillId="0" borderId="0"/>
    <xf numFmtId="0" fontId="22" fillId="0" borderId="0"/>
    <xf numFmtId="0" fontId="22" fillId="0" borderId="0"/>
    <xf numFmtId="0" fontId="22" fillId="0" borderId="0"/>
    <xf numFmtId="0" fontId="22" fillId="0" borderId="0"/>
    <xf numFmtId="0" fontId="239" fillId="0" borderId="0"/>
    <xf numFmtId="0" fontId="22" fillId="0" borderId="0"/>
    <xf numFmtId="0" fontId="22" fillId="0" borderId="0"/>
    <xf numFmtId="0" fontId="22" fillId="0" borderId="0"/>
    <xf numFmtId="0" fontId="22" fillId="0" borderId="0"/>
    <xf numFmtId="0" fontId="239" fillId="0" borderId="0"/>
    <xf numFmtId="0" fontId="22" fillId="0" borderId="0"/>
    <xf numFmtId="0" fontId="22" fillId="0" borderId="0"/>
    <xf numFmtId="0" fontId="22" fillId="0" borderId="0"/>
    <xf numFmtId="0" fontId="29" fillId="0" borderId="0" applyFont="0" applyFill="0" applyBorder="0" applyAlignment="0" applyProtection="0"/>
    <xf numFmtId="0" fontId="8" fillId="0" borderId="0"/>
    <xf numFmtId="0" fontId="243" fillId="0" borderId="0"/>
    <xf numFmtId="0" fontId="8" fillId="0" borderId="0"/>
    <xf numFmtId="0" fontId="8" fillId="0" borderId="0"/>
    <xf numFmtId="0" fontId="8" fillId="0" borderId="0"/>
    <xf numFmtId="0" fontId="22" fillId="0" borderId="0"/>
    <xf numFmtId="0" fontId="23" fillId="0" borderId="0"/>
    <xf numFmtId="0" fontId="22" fillId="0" borderId="0"/>
    <xf numFmtId="0" fontId="22" fillId="0" borderId="0"/>
    <xf numFmtId="0" fontId="6" fillId="0" borderId="0"/>
    <xf numFmtId="0" fontId="6" fillId="0" borderId="0"/>
    <xf numFmtId="0" fontId="29" fillId="0" borderId="0"/>
    <xf numFmtId="0" fontId="8" fillId="0" borderId="0"/>
    <xf numFmtId="0" fontId="243"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1" fillId="0" borderId="0"/>
    <xf numFmtId="0" fontId="22" fillId="0" borderId="0"/>
    <xf numFmtId="0" fontId="244" fillId="0" borderId="0"/>
    <xf numFmtId="0" fontId="29" fillId="0" borderId="0"/>
    <xf numFmtId="0" fontId="21" fillId="0" borderId="0"/>
    <xf numFmtId="0" fontId="6" fillId="0" borderId="0"/>
    <xf numFmtId="0" fontId="21" fillId="0" borderId="0"/>
    <xf numFmtId="0" fontId="246" fillId="0" borderId="0" applyProtection="0"/>
    <xf numFmtId="0" fontId="8" fillId="0" borderId="0" applyFont="0" applyFill="0" applyBorder="0" applyAlignment="0" applyProtection="0"/>
    <xf numFmtId="0" fontId="21"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6" fillId="0" borderId="0"/>
    <xf numFmtId="0" fontId="29" fillId="0" borderId="0" applyFont="0" applyFill="0" applyBorder="0" applyAlignment="0" applyProtection="0"/>
    <xf numFmtId="0" fontId="21" fillId="0" borderId="0"/>
    <xf numFmtId="0" fontId="243" fillId="0" borderId="0"/>
    <xf numFmtId="0" fontId="8" fillId="0" borderId="0"/>
    <xf numFmtId="0" fontId="21" fillId="0" borderId="0"/>
    <xf numFmtId="0" fontId="239" fillId="0" borderId="0"/>
    <xf numFmtId="0" fontId="21" fillId="0" borderId="0"/>
    <xf numFmtId="0" fontId="21"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244" fillId="0" borderId="0"/>
    <xf numFmtId="0" fontId="6" fillId="0" borderId="0"/>
    <xf numFmtId="0" fontId="6" fillId="0" borderId="0"/>
    <xf numFmtId="0" fontId="6" fillId="0" borderId="0"/>
    <xf numFmtId="0" fontId="6" fillId="0" borderId="0"/>
    <xf numFmtId="0" fontId="244"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244" fillId="0" borderId="0"/>
    <xf numFmtId="0" fontId="6" fillId="0" borderId="0"/>
    <xf numFmtId="0" fontId="6" fillId="0" borderId="0"/>
    <xf numFmtId="0" fontId="6" fillId="0" borderId="0"/>
    <xf numFmtId="0" fontId="21" fillId="0" borderId="0"/>
    <xf numFmtId="0" fontId="22" fillId="0" borderId="0"/>
    <xf numFmtId="0" fontId="239" fillId="0" borderId="0"/>
    <xf numFmtId="0" fontId="22" fillId="0" borderId="0"/>
    <xf numFmtId="0" fontId="22" fillId="0" borderId="0"/>
    <xf numFmtId="0" fontId="22" fillId="0" borderId="0"/>
    <xf numFmtId="0" fontId="2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6" fillId="0" borderId="0"/>
    <xf numFmtId="0" fontId="244"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8"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39" fillId="0" borderId="0"/>
    <xf numFmtId="0" fontId="22" fillId="0" borderId="0"/>
    <xf numFmtId="0" fontId="22" fillId="0" borderId="0"/>
    <xf numFmtId="0" fontId="22" fillId="0" borderId="0"/>
    <xf numFmtId="0" fontId="22" fillId="0" borderId="0"/>
    <xf numFmtId="0" fontId="6" fillId="0" borderId="0"/>
    <xf numFmtId="0" fontId="29" fillId="0" borderId="0"/>
    <xf numFmtId="0" fontId="6" fillId="0" borderId="0"/>
    <xf numFmtId="0" fontId="8"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3" fillId="0" borderId="0"/>
    <xf numFmtId="0" fontId="22" fillId="0" borderId="0"/>
    <xf numFmtId="0" fontId="239" fillId="0" borderId="0"/>
    <xf numFmtId="0" fontId="22" fillId="0" borderId="0"/>
    <xf numFmtId="0" fontId="22" fillId="0" borderId="0"/>
    <xf numFmtId="0" fontId="22" fillId="0" borderId="0"/>
    <xf numFmtId="0" fontId="22" fillId="0" borderId="0"/>
    <xf numFmtId="0" fontId="6" fillId="0" borderId="0"/>
    <xf numFmtId="0" fontId="21" fillId="0" borderId="0"/>
    <xf numFmtId="0" fontId="6" fillId="0" borderId="0"/>
    <xf numFmtId="0" fontId="6" fillId="0" borderId="0"/>
    <xf numFmtId="0" fontId="21" fillId="0" borderId="0"/>
    <xf numFmtId="0" fontId="21" fillId="0" borderId="0"/>
    <xf numFmtId="0" fontId="21" fillId="0" borderId="0"/>
    <xf numFmtId="0" fontId="8" fillId="0" borderId="0" applyFont="0" applyFill="0" applyBorder="0" applyAlignment="0" applyProtection="0"/>
    <xf numFmtId="0" fontId="6" fillId="0" borderId="0"/>
    <xf numFmtId="0" fontId="22"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46" fillId="0" borderId="0" applyProtection="0"/>
    <xf numFmtId="0" fontId="153" fillId="0" borderId="0"/>
    <xf numFmtId="0" fontId="6" fillId="0" borderId="0"/>
    <xf numFmtId="0" fontId="8" fillId="0" borderId="0" applyFont="0" applyFill="0" applyBorder="0" applyAlignment="0" applyProtection="0"/>
    <xf numFmtId="0" fontId="6" fillId="0" borderId="0"/>
    <xf numFmtId="0" fontId="8"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6" fillId="0" borderId="0"/>
    <xf numFmtId="0" fontId="6" fillId="0" borderId="0"/>
    <xf numFmtId="0" fontId="21" fillId="0" borderId="0"/>
    <xf numFmtId="0" fontId="8" fillId="0" borderId="0"/>
    <xf numFmtId="0" fontId="243" fillId="0" borderId="0"/>
    <xf numFmtId="0" fontId="8" fillId="0" borderId="0"/>
    <xf numFmtId="0" fontId="8" fillId="0" borderId="0"/>
    <xf numFmtId="0" fontId="8" fillId="0" borderId="0"/>
    <xf numFmtId="0" fontId="246" fillId="0" borderId="0" applyProtection="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6" fillId="0" borderId="0"/>
    <xf numFmtId="0" fontId="8" fillId="0" borderId="0"/>
    <xf numFmtId="0" fontId="29" fillId="0" borderId="0" applyFont="0" applyFill="0" applyBorder="0" applyAlignment="0" applyProtection="0"/>
    <xf numFmtId="0" fontId="29" fillId="0" borderId="0"/>
    <xf numFmtId="0" fontId="29" fillId="0" borderId="0" applyFont="0" applyFill="0" applyBorder="0" applyAlignment="0" applyProtection="0"/>
    <xf numFmtId="0" fontId="8" fillId="0" borderId="0"/>
    <xf numFmtId="0" fontId="243" fillId="0" borderId="0"/>
    <xf numFmtId="0" fontId="8" fillId="0" borderId="0"/>
    <xf numFmtId="0" fontId="8" fillId="0" borderId="0"/>
    <xf numFmtId="0" fontId="8" fillId="0" borderId="0"/>
    <xf numFmtId="0" fontId="6" fillId="0" borderId="0"/>
    <xf numFmtId="0" fontId="8" fillId="0" borderId="0"/>
    <xf numFmtId="0" fontId="6" fillId="0" borderId="0"/>
    <xf numFmtId="0" fontId="6" fillId="0" borderId="0"/>
    <xf numFmtId="0" fontId="29" fillId="0" borderId="0"/>
    <xf numFmtId="0" fontId="29" fillId="0" borderId="0" applyFont="0" applyFill="0" applyBorder="0" applyAlignment="0" applyProtection="0"/>
    <xf numFmtId="0" fontId="1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22"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8" fillId="0" borderId="0"/>
    <xf numFmtId="0" fontId="243" fillId="0" borderId="0"/>
    <xf numFmtId="0" fontId="8" fillId="0" borderId="0"/>
    <xf numFmtId="0" fontId="8" fillId="0" borderId="0"/>
    <xf numFmtId="0" fontId="8" fillId="0" borderId="0"/>
    <xf numFmtId="0" fontId="21" fillId="0" borderId="0"/>
    <xf numFmtId="0" fontId="29" fillId="0" borderId="0" applyFont="0" applyFill="0" applyBorder="0" applyAlignment="0" applyProtection="0"/>
    <xf numFmtId="0" fontId="6" fillId="0" borderId="0"/>
    <xf numFmtId="0" fontId="22" fillId="0" borderId="0"/>
    <xf numFmtId="0" fontId="239" fillId="0" borderId="0"/>
    <xf numFmtId="0" fontId="22" fillId="0" borderId="0"/>
    <xf numFmtId="0" fontId="22" fillId="0" borderId="0"/>
    <xf numFmtId="0" fontId="22" fillId="0" borderId="0"/>
    <xf numFmtId="0" fontId="6" fillId="0" borderId="0"/>
    <xf numFmtId="0" fontId="244" fillId="0" borderId="0"/>
    <xf numFmtId="0" fontId="6" fillId="0" borderId="0"/>
    <xf numFmtId="0" fontId="6" fillId="0" borderId="0"/>
    <xf numFmtId="0" fontId="6" fillId="0" borderId="0"/>
    <xf numFmtId="0" fontId="6" fillId="0" borderId="0"/>
    <xf numFmtId="0" fontId="244" fillId="0" borderId="0"/>
    <xf numFmtId="0" fontId="6" fillId="0" borderId="0"/>
    <xf numFmtId="0" fontId="6" fillId="0" borderId="0"/>
    <xf numFmtId="0" fontId="6" fillId="0" borderId="0"/>
    <xf numFmtId="0" fontId="6" fillId="0" borderId="0"/>
    <xf numFmtId="0" fontId="8" fillId="0" borderId="0"/>
    <xf numFmtId="0" fontId="6" fillId="0" borderId="0"/>
    <xf numFmtId="0" fontId="244" fillId="0" borderId="0"/>
    <xf numFmtId="0" fontId="6" fillId="0" borderId="0"/>
    <xf numFmtId="0" fontId="6" fillId="0" borderId="0"/>
    <xf numFmtId="0" fontId="6" fillId="0" borderId="0"/>
    <xf numFmtId="0" fontId="6" fillId="0" borderId="0"/>
    <xf numFmtId="0" fontId="24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239" fillId="0" borderId="0"/>
    <xf numFmtId="0" fontId="22" fillId="0" borderId="0"/>
    <xf numFmtId="0" fontId="22" fillId="0" borderId="0"/>
    <xf numFmtId="0" fontId="22" fillId="0" borderId="0"/>
    <xf numFmtId="0" fontId="22" fillId="0" borderId="0"/>
    <xf numFmtId="0" fontId="6" fillId="0" borderId="0"/>
    <xf numFmtId="0" fontId="244"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244"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44"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7" fillId="0" borderId="0" applyFont="0" applyFill="0" applyBorder="0" applyAlignment="0" applyProtection="0"/>
    <xf numFmtId="0" fontId="21" fillId="0" borderId="0"/>
    <xf numFmtId="0" fontId="6" fillId="0" borderId="0"/>
    <xf numFmtId="0" fontId="8" fillId="0" borderId="0"/>
    <xf numFmtId="0" fontId="29" fillId="0" borderId="0"/>
    <xf numFmtId="0" fontId="6" fillId="0" borderId="0"/>
    <xf numFmtId="0" fontId="8" fillId="0" borderId="0"/>
    <xf numFmtId="0" fontId="29" fillId="0" borderId="0" applyFont="0" applyFill="0" applyBorder="0" applyAlignment="0" applyProtection="0"/>
    <xf numFmtId="0" fontId="6" fillId="0" borderId="0"/>
    <xf numFmtId="0" fontId="8" fillId="0" borderId="0" applyFont="0" applyFill="0" applyBorder="0" applyAlignment="0" applyProtection="0"/>
    <xf numFmtId="0" fontId="21" fillId="0" borderId="0"/>
    <xf numFmtId="0" fontId="21" fillId="0" borderId="0"/>
    <xf numFmtId="183" fontId="8" fillId="0" borderId="0" applyFont="0" applyFill="0" applyBorder="0" applyAlignment="0" applyProtection="0"/>
    <xf numFmtId="0" fontId="21"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1" fillId="0" borderId="0"/>
    <xf numFmtId="0" fontId="6" fillId="0" borderId="0"/>
    <xf numFmtId="0" fontId="6" fillId="0" borderId="0"/>
    <xf numFmtId="0" fontId="21" fillId="0" borderId="0"/>
    <xf numFmtId="0" fontId="6" fillId="0" borderId="0"/>
    <xf numFmtId="0" fontId="6" fillId="0" borderId="0"/>
    <xf numFmtId="0" fontId="8" fillId="0" borderId="0"/>
    <xf numFmtId="0" fontId="6" fillId="0" borderId="0"/>
    <xf numFmtId="0" fontId="8" fillId="0" borderId="0"/>
    <xf numFmtId="0" fontId="6" fillId="0" borderId="0"/>
    <xf numFmtId="0" fontId="21" fillId="0" borderId="0"/>
    <xf numFmtId="0" fontId="29" fillId="0" borderId="0"/>
    <xf numFmtId="0" fontId="6" fillId="0" borderId="0"/>
    <xf numFmtId="0" fontId="6" fillId="0" borderId="0"/>
    <xf numFmtId="0" fontId="6"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6" fillId="0" borderId="0"/>
    <xf numFmtId="0" fontId="244" fillId="0" borderId="0"/>
    <xf numFmtId="0" fontId="6" fillId="0" borderId="0"/>
    <xf numFmtId="0" fontId="6"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21" fillId="0" borderId="0"/>
    <xf numFmtId="0" fontId="29" fillId="0" borderId="0"/>
    <xf numFmtId="0" fontId="29"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203" fontId="176" fillId="0" borderId="0">
      <protection locked="0"/>
    </xf>
    <xf numFmtId="203" fontId="176" fillId="0" borderId="0">
      <protection locked="0"/>
    </xf>
    <xf numFmtId="0" fontId="21" fillId="0" borderId="0"/>
    <xf numFmtId="0" fontId="8" fillId="0" borderId="0" applyFont="0" applyFill="0" applyBorder="0" applyAlignment="0" applyProtection="0"/>
    <xf numFmtId="0" fontId="29"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2" fillId="0" borderId="0"/>
    <xf numFmtId="0" fontId="239" fillId="0" borderId="0"/>
    <xf numFmtId="0" fontId="22" fillId="0" borderId="0"/>
    <xf numFmtId="0" fontId="22" fillId="0" borderId="0"/>
    <xf numFmtId="0" fontId="22" fillId="0" borderId="0"/>
    <xf numFmtId="0" fontId="22" fillId="0" borderId="0"/>
    <xf numFmtId="0" fontId="6" fillId="0" borderId="0"/>
    <xf numFmtId="0" fontId="244" fillId="0" borderId="0"/>
    <xf numFmtId="0" fontId="6" fillId="0" borderId="0"/>
    <xf numFmtId="0" fontId="6" fillId="0" borderId="0"/>
    <xf numFmtId="0" fontId="6" fillId="0" borderId="0"/>
    <xf numFmtId="0" fontId="6" fillId="0" borderId="0"/>
    <xf numFmtId="0" fontId="8" fillId="0" borderId="0"/>
    <xf numFmtId="0" fontId="29" fillId="0" borderId="0" applyFont="0" applyFill="0" applyBorder="0" applyAlignment="0" applyProtection="0"/>
    <xf numFmtId="0" fontId="8" fillId="0" borderId="0"/>
    <xf numFmtId="0" fontId="243" fillId="0" borderId="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8" fillId="0" borderId="0"/>
    <xf numFmtId="0" fontId="243" fillId="0" borderId="0"/>
    <xf numFmtId="0" fontId="8" fillId="0" borderId="0"/>
    <xf numFmtId="0" fontId="8" fillId="0" borderId="0"/>
    <xf numFmtId="0" fontId="8" fillId="0" borderId="0"/>
    <xf numFmtId="0" fontId="7"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0" fontId="6" fillId="0" borderId="0"/>
    <xf numFmtId="0" fontId="22" fillId="0" borderId="0"/>
    <xf numFmtId="0" fontId="239" fillId="0" borderId="0"/>
    <xf numFmtId="0" fontId="22" fillId="0" borderId="0"/>
    <xf numFmtId="0" fontId="22" fillId="0" borderId="0"/>
    <xf numFmtId="0" fontId="22" fillId="0" borderId="0"/>
    <xf numFmtId="0" fontId="22" fillId="0" borderId="0"/>
    <xf numFmtId="0" fontId="8" fillId="0" borderId="0"/>
    <xf numFmtId="0" fontId="21" fillId="0" borderId="0"/>
    <xf numFmtId="0" fontId="6" fillId="0" borderId="0"/>
    <xf numFmtId="0" fontId="22"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46" fillId="0" borderId="0" applyProtection="0"/>
    <xf numFmtId="0" fontId="246" fillId="0" borderId="0" applyProtection="0"/>
    <xf numFmtId="0" fontId="8" fillId="0" borderId="0"/>
    <xf numFmtId="0" fontId="6" fillId="0" borderId="0"/>
    <xf numFmtId="0"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8" fillId="0" borderId="0" applyFont="0" applyFill="0" applyBorder="0" applyAlignment="0" applyProtection="0"/>
    <xf numFmtId="0" fontId="7" fillId="0" borderId="0"/>
    <xf numFmtId="41" fontId="28" fillId="0" borderId="0" applyFont="0" applyFill="0" applyBorder="0" applyAlignment="0" applyProtection="0"/>
    <xf numFmtId="41" fontId="247" fillId="0" borderId="0" applyFont="0" applyFill="0" applyBorder="0" applyAlignment="0" applyProtection="0"/>
    <xf numFmtId="41" fontId="96"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216" fontId="8" fillId="0" borderId="0" applyFont="0" applyFill="0" applyBorder="0" applyAlignment="0" applyProtection="0"/>
    <xf numFmtId="0" fontId="6" fillId="0" borderId="0"/>
    <xf numFmtId="183"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41"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17" fontId="1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15" fontId="7" fillId="0" borderId="0" applyFont="0" applyFill="0" applyBorder="0" applyAlignment="0" applyProtection="0"/>
    <xf numFmtId="214" fontId="17" fillId="0" borderId="0" applyFont="0" applyFill="0" applyBorder="0" applyAlignment="0" applyProtection="0"/>
    <xf numFmtId="183" fontId="7" fillId="0" borderId="0" applyFont="0" applyFill="0" applyBorder="0" applyAlignment="0" applyProtection="0"/>
    <xf numFmtId="0" fontId="22"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22" fillId="0" borderId="0"/>
    <xf numFmtId="0" fontId="8" fillId="0" borderId="0" applyFont="0" applyFill="0" applyBorder="0" applyAlignment="0" applyProtection="0"/>
    <xf numFmtId="0" fontId="8" fillId="0" borderId="0" applyFont="0" applyFill="0" applyBorder="0" applyAlignment="0" applyProtection="0"/>
    <xf numFmtId="0" fontId="22" fillId="0" borderId="0"/>
    <xf numFmtId="0" fontId="22" fillId="0" borderId="0"/>
    <xf numFmtId="0" fontId="22" fillId="0" borderId="0"/>
    <xf numFmtId="0" fontId="22" fillId="0" borderId="0"/>
    <xf numFmtId="219" fontId="17" fillId="0" borderId="0" applyFont="0" applyFill="0" applyBorder="0" applyAlignment="0" applyProtection="0"/>
    <xf numFmtId="219"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218"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0" fontId="104" fillId="0" borderId="36" applyNumberFormat="0" applyFill="0" applyAlignment="0" applyProtection="0">
      <alignment vertical="center"/>
    </xf>
    <xf numFmtId="0" fontId="104" fillId="0" borderId="36" applyNumberFormat="0" applyFill="0" applyAlignment="0" applyProtection="0">
      <alignment vertical="center"/>
    </xf>
    <xf numFmtId="0" fontId="90" fillId="0" borderId="71">
      <alignment vertical="center"/>
    </xf>
    <xf numFmtId="0" fontId="90" fillId="0" borderId="71">
      <alignment vertical="center"/>
    </xf>
    <xf numFmtId="0" fontId="90" fillId="0" borderId="71">
      <alignment vertical="center"/>
    </xf>
    <xf numFmtId="300" fontId="28" fillId="0" borderId="71" applyBorder="0">
      <alignment vertical="center"/>
    </xf>
    <xf numFmtId="300" fontId="28" fillId="0" borderId="71" applyBorder="0">
      <alignment vertical="center"/>
    </xf>
    <xf numFmtId="300" fontId="28" fillId="0" borderId="71" applyBorder="0">
      <alignment vertical="center"/>
    </xf>
    <xf numFmtId="301" fontId="28" fillId="0" borderId="71" applyBorder="0">
      <alignment horizontal="left" vertical="center"/>
    </xf>
    <xf numFmtId="301" fontId="28" fillId="0" borderId="71" applyBorder="0">
      <alignment horizontal="left" vertical="center"/>
    </xf>
    <xf numFmtId="301" fontId="28" fillId="0" borderId="71" applyBorder="0">
      <alignment horizontal="left" vertical="center"/>
    </xf>
    <xf numFmtId="301" fontId="28" fillId="0" borderId="71" applyBorder="0">
      <alignment horizontal="left" vertical="center"/>
    </xf>
    <xf numFmtId="301" fontId="28" fillId="0" borderId="71" applyBorder="0">
      <alignment horizontal="left" vertical="center"/>
    </xf>
    <xf numFmtId="301" fontId="28" fillId="0" borderId="71" applyBorder="0">
      <alignment horizontal="left" vertical="center"/>
    </xf>
    <xf numFmtId="0" fontId="105" fillId="0" borderId="37" applyNumberFormat="0" applyFill="0" applyAlignment="0" applyProtection="0">
      <alignment vertical="center"/>
    </xf>
    <xf numFmtId="0" fontId="105" fillId="0" borderId="37" applyNumberFormat="0" applyFill="0" applyAlignment="0" applyProtection="0">
      <alignment vertical="center"/>
    </xf>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6"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210" fontId="7" fillId="0" borderId="0" applyFont="0" applyFill="0" applyBorder="0" applyAlignment="0" applyProtection="0"/>
    <xf numFmtId="41" fontId="7" fillId="0" borderId="0" applyFont="0" applyFill="0" applyBorder="0" applyAlignment="0" applyProtection="0"/>
    <xf numFmtId="0" fontId="106" fillId="7" borderId="26" applyNumberFormat="0" applyAlignment="0" applyProtection="0">
      <alignment vertical="center"/>
    </xf>
    <xf numFmtId="0" fontId="106" fillId="7" borderId="26" applyNumberFormat="0" applyAlignment="0" applyProtection="0">
      <alignment vertical="center"/>
    </xf>
    <xf numFmtId="0" fontId="107" fillId="0" borderId="40" applyNumberFormat="0" applyFill="0" applyAlignment="0" applyProtection="0">
      <alignment vertical="center"/>
    </xf>
    <xf numFmtId="0" fontId="107" fillId="0" borderId="40" applyNumberFormat="0" applyFill="0" applyAlignment="0" applyProtection="0">
      <alignment vertical="center"/>
    </xf>
    <xf numFmtId="0" fontId="8" fillId="0" borderId="0">
      <alignment vertical="center"/>
    </xf>
    <xf numFmtId="0" fontId="248" fillId="0" borderId="0">
      <alignment horizontal="centerContinuous" vertical="center"/>
    </xf>
    <xf numFmtId="0" fontId="108" fillId="0" borderId="41" applyNumberFormat="0" applyFill="0" applyAlignment="0" applyProtection="0">
      <alignment vertical="center"/>
    </xf>
    <xf numFmtId="0" fontId="108" fillId="0" borderId="41" applyNumberFormat="0" applyFill="0" applyAlignment="0" applyProtection="0">
      <alignment vertical="center"/>
    </xf>
    <xf numFmtId="0" fontId="109" fillId="0" borderId="42" applyNumberFormat="0" applyFill="0" applyAlignment="0" applyProtection="0">
      <alignment vertical="center"/>
    </xf>
    <xf numFmtId="0" fontId="109" fillId="0" borderId="42" applyNumberFormat="0" applyFill="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249" fillId="0" borderId="0" applyNumberFormat="0" applyFill="0" applyBorder="0" applyAlignment="0" applyProtection="0">
      <alignment vertical="center"/>
    </xf>
    <xf numFmtId="0" fontId="249" fillId="0" borderId="0" applyNumberFormat="0" applyFill="0" applyBorder="0" applyAlignment="0" applyProtection="0">
      <alignment vertical="center"/>
    </xf>
    <xf numFmtId="0" fontId="110" fillId="4" borderId="0" applyNumberFormat="0" applyBorder="0" applyAlignment="0" applyProtection="0">
      <alignment vertical="center"/>
    </xf>
    <xf numFmtId="0" fontId="110" fillId="4" borderId="0" applyNumberFormat="0" applyBorder="0" applyAlignment="0" applyProtection="0">
      <alignment vertical="center"/>
    </xf>
    <xf numFmtId="0" fontId="111" fillId="25" borderId="44" applyNumberFormat="0" applyAlignment="0" applyProtection="0">
      <alignment vertical="center"/>
    </xf>
    <xf numFmtId="0" fontId="111" fillId="25" borderId="44" applyNumberFormat="0" applyAlignment="0" applyProtection="0">
      <alignment vertical="center"/>
    </xf>
    <xf numFmtId="0" fontId="6" fillId="0" borderId="71"/>
    <xf numFmtId="0" fontId="6" fillId="0" borderId="71"/>
    <xf numFmtId="0" fontId="6" fillId="0" borderId="71"/>
    <xf numFmtId="0" fontId="55" fillId="0" borderId="0" applyFont="0" applyFill="0" applyBorder="0" applyAlignment="0" applyProtection="0"/>
    <xf numFmtId="184" fontId="47" fillId="0" borderId="71">
      <alignment vertical="center"/>
    </xf>
    <xf numFmtId="184" fontId="47" fillId="0" borderId="71">
      <alignment vertical="center"/>
    </xf>
    <xf numFmtId="184" fontId="47" fillId="0" borderId="71">
      <alignment vertical="center"/>
    </xf>
    <xf numFmtId="184" fontId="47" fillId="0" borderId="71">
      <alignment vertical="center"/>
    </xf>
    <xf numFmtId="184" fontId="47" fillId="0" borderId="71">
      <alignment vertical="center"/>
    </xf>
    <xf numFmtId="184" fontId="47" fillId="0" borderId="71">
      <alignment vertical="center"/>
    </xf>
    <xf numFmtId="252" fontId="8" fillId="0" borderId="0" applyFont="0" applyFill="0" applyBorder="0" applyAlignment="0" applyProtection="0"/>
    <xf numFmtId="42" fontId="7" fillId="0" borderId="0" applyFont="0" applyFill="0" applyBorder="0" applyAlignment="0" applyProtection="0"/>
    <xf numFmtId="0" fontId="48" fillId="0" borderId="72">
      <alignment horizontal="distributed" justifyLastLine="1"/>
    </xf>
    <xf numFmtId="0" fontId="48" fillId="0" borderId="73">
      <alignment horizontal="distributed" vertical="center" justifyLastLine="1"/>
    </xf>
    <xf numFmtId="0" fontId="48" fillId="0" borderId="74">
      <alignment horizontal="distributed" vertical="top" justifyLastLine="1"/>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7"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50" fillId="0" borderId="0">
      <alignment vertical="center"/>
    </xf>
    <xf numFmtId="0" fontId="29" fillId="0" borderId="0" applyFont="0" applyFill="0" applyBorder="0" applyAlignment="0" applyProtection="0"/>
    <xf numFmtId="41" fontId="7" fillId="0" borderId="0" applyFont="0" applyFill="0" applyBorder="0" applyAlignment="0" applyProtection="0"/>
    <xf numFmtId="0" fontId="251" fillId="0" borderId="0">
      <alignment vertical="center"/>
    </xf>
    <xf numFmtId="41" fontId="190" fillId="0" borderId="0" applyFont="0" applyFill="0" applyBorder="0" applyAlignment="0" applyProtection="0">
      <alignment vertical="center"/>
    </xf>
    <xf numFmtId="0" fontId="25" fillId="0" borderId="0"/>
    <xf numFmtId="0" fontId="7" fillId="0" borderId="0"/>
    <xf numFmtId="42" fontId="7" fillId="0" borderId="0" applyFont="0" applyFill="0" applyBorder="0" applyAlignment="0" applyProtection="0"/>
    <xf numFmtId="9" fontId="96" fillId="0" borderId="0" applyFont="0" applyFill="0" applyBorder="0" applyAlignment="0" applyProtection="0">
      <alignment vertical="center"/>
    </xf>
    <xf numFmtId="0" fontId="29" fillId="0" borderId="0" applyFont="0" applyFill="0" applyBorder="0" applyAlignment="0" applyProtection="0"/>
    <xf numFmtId="0" fontId="6" fillId="0" borderId="0"/>
    <xf numFmtId="0" fontId="6" fillId="0" borderId="0"/>
    <xf numFmtId="0" fontId="6" fillId="0" borderId="0"/>
    <xf numFmtId="0" fontId="153" fillId="0" borderId="0"/>
    <xf numFmtId="0" fontId="8" fillId="0" borderId="0"/>
    <xf numFmtId="0" fontId="8"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7" fillId="0" borderId="0"/>
    <xf numFmtId="0" fontId="7"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2" fillId="0" borderId="0"/>
    <xf numFmtId="0" fontId="8" fillId="0" borderId="0"/>
    <xf numFmtId="0" fontId="6"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22" fillId="0" borderId="0"/>
    <xf numFmtId="0" fontId="29" fillId="0" borderId="0" applyFont="0" applyFill="0" applyBorder="0" applyAlignment="0" applyProtection="0"/>
    <xf numFmtId="0" fontId="6" fillId="0" borderId="0"/>
    <xf numFmtId="0" fontId="22" fillId="0" borderId="0"/>
    <xf numFmtId="0" fontId="6"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8" fillId="0" borderId="0"/>
    <xf numFmtId="0" fontId="6"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2" fillId="0" borderId="0"/>
    <xf numFmtId="0" fontId="22" fillId="0" borderId="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8" fillId="0" borderId="0"/>
    <xf numFmtId="0" fontId="6" fillId="0" borderId="0"/>
    <xf numFmtId="0" fontId="21"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6" fillId="0" borderId="0"/>
    <xf numFmtId="0" fontId="8" fillId="0" borderId="0"/>
    <xf numFmtId="0" fontId="8"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2" fillId="0" borderId="0"/>
    <xf numFmtId="0" fontId="29" fillId="0" borderId="0" applyFont="0" applyFill="0" applyBorder="0" applyAlignment="0" applyProtection="0"/>
    <xf numFmtId="0" fontId="8" fillId="0" borderId="0"/>
    <xf numFmtId="0" fontId="8"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222" fontId="30" fillId="0" borderId="0" applyFont="0" applyFill="0" applyBorder="0" applyProtection="0">
      <alignment vertical="center"/>
    </xf>
    <xf numFmtId="0" fontId="30" fillId="0" borderId="0" applyFont="0" applyFill="0" applyBorder="0" applyProtection="0">
      <alignment vertical="center"/>
    </xf>
    <xf numFmtId="223" fontId="30" fillId="0" borderId="0">
      <alignment vertical="center"/>
    </xf>
    <xf numFmtId="0" fontId="30" fillId="0" borderId="0">
      <alignment vertical="center"/>
    </xf>
    <xf numFmtId="224" fontId="30" fillId="0" borderId="0" applyFont="0" applyFill="0" applyBorder="0" applyAlignment="0" applyProtection="0">
      <alignment vertical="center"/>
    </xf>
    <xf numFmtId="0" fontId="30" fillId="0" borderId="0" applyFont="0" applyFill="0" applyBorder="0" applyAlignment="0" applyProtection="0">
      <alignment vertical="center"/>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43"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252" fillId="0" borderId="0">
      <protection locked="0"/>
    </xf>
    <xf numFmtId="325" fontId="43" fillId="0" borderId="0">
      <protection locked="0"/>
    </xf>
    <xf numFmtId="325" fontId="43" fillId="0" borderId="0">
      <protection locked="0"/>
    </xf>
    <xf numFmtId="325" fontId="43"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0" fontId="7" fillId="0" borderId="0">
      <alignment vertical="center"/>
    </xf>
    <xf numFmtId="38" fontId="253" fillId="0" borderId="0" applyFont="0" applyFill="0" applyBorder="0" applyAlignment="0" applyProtection="0"/>
    <xf numFmtId="3" fontId="48" fillId="0" borderId="75"/>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48"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7" fillId="0" borderId="75"/>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48" fontId="88" fillId="0" borderId="76">
      <alignment horizontal="centerContinuous" vertical="center"/>
    </xf>
    <xf numFmtId="208" fontId="21" fillId="0" borderId="0" applyFont="0" applyFill="0" applyBorder="0" applyAlignment="0" applyProtection="0"/>
    <xf numFmtId="208" fontId="21" fillId="0" borderId="0" applyFont="0" applyFill="0" applyBorder="0" applyAlignment="0" applyProtection="0"/>
    <xf numFmtId="24" fontId="21"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7" fillId="0" borderId="0" applyFont="0" applyFill="0" applyBorder="0" applyAlignment="0" applyProtection="0"/>
    <xf numFmtId="43" fontId="7" fillId="0" borderId="0" applyFont="0" applyFill="0" applyBorder="0" applyAlignment="0" applyProtection="0"/>
    <xf numFmtId="0" fontId="7" fillId="0" borderId="0">
      <alignment vertical="center"/>
    </xf>
    <xf numFmtId="0" fontId="30" fillId="0" borderId="0"/>
    <xf numFmtId="9" fontId="30"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8" fillId="0" borderId="0"/>
    <xf numFmtId="0" fontId="7" fillId="0" borderId="0" applyNumberFormat="0" applyFill="0" applyBorder="0" applyAlignment="0" applyProtection="0"/>
    <xf numFmtId="0" fontId="6" fillId="0" borderId="0"/>
    <xf numFmtId="0" fontId="254" fillId="0" borderId="0" applyNumberFormat="0" applyFill="0" applyBorder="0" applyAlignment="0" applyProtection="0">
      <alignment vertical="top"/>
      <protection locked="0"/>
    </xf>
    <xf numFmtId="0" fontId="7"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21" fillId="0" borderId="1">
      <alignment horizontal="center"/>
    </xf>
    <xf numFmtId="0" fontId="21" fillId="0" borderId="1">
      <alignment horizontal="center"/>
    </xf>
    <xf numFmtId="0" fontId="21" fillId="0" borderId="1">
      <alignment horizontal="center"/>
    </xf>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255" fillId="0" borderId="0" applyFont="0" applyFill="0" applyBorder="0" applyAlignment="0" applyProtection="0"/>
    <xf numFmtId="0" fontId="24" fillId="0" borderId="0" applyFont="0" applyFill="0" applyBorder="0" applyAlignment="0" applyProtection="0"/>
    <xf numFmtId="0" fontId="256" fillId="0" borderId="0" applyFont="0" applyFill="0" applyBorder="0" applyAlignment="0" applyProtection="0"/>
    <xf numFmtId="0" fontId="57" fillId="0" borderId="0" applyNumberFormat="0" applyFill="0" applyBorder="0" applyAlignment="0" applyProtection="0">
      <alignment vertical="top"/>
      <protection locked="0"/>
    </xf>
    <xf numFmtId="0" fontId="256" fillId="0" borderId="0" applyFont="0" applyFill="0" applyBorder="0" applyAlignment="0" applyProtection="0"/>
    <xf numFmtId="0" fontId="257" fillId="0" borderId="0"/>
    <xf numFmtId="0" fontId="63" fillId="0" borderId="0" applyNumberFormat="0" applyFill="0" applyBorder="0" applyAlignment="0" applyProtection="0">
      <alignment vertical="top"/>
      <protection locked="0"/>
    </xf>
    <xf numFmtId="0" fontId="256" fillId="0" borderId="0" applyFont="0" applyFill="0" applyBorder="0" applyAlignment="0" applyProtection="0"/>
    <xf numFmtId="0" fontId="256" fillId="0" borderId="0" applyFont="0" applyFill="0" applyBorder="0" applyAlignment="0" applyProtection="0"/>
    <xf numFmtId="0" fontId="50" fillId="0" borderId="0">
      <protection locked="0"/>
    </xf>
    <xf numFmtId="0" fontId="21" fillId="0" borderId="0"/>
    <xf numFmtId="0" fontId="6" fillId="0" borderId="0"/>
    <xf numFmtId="0" fontId="6" fillId="0" borderId="0"/>
    <xf numFmtId="0" fontId="6"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8" fillId="0" borderId="0"/>
    <xf numFmtId="0" fontId="8" fillId="0" borderId="0"/>
    <xf numFmtId="0" fontId="6" fillId="0" borderId="0"/>
    <xf numFmtId="0" fontId="7" fillId="0" borderId="0"/>
    <xf numFmtId="0" fontId="7" fillId="0" borderId="0"/>
    <xf numFmtId="0" fontId="7" fillId="0" borderId="0"/>
    <xf numFmtId="0" fontId="7" fillId="0" borderId="0"/>
    <xf numFmtId="0" fontId="6" fillId="0" borderId="0"/>
    <xf numFmtId="0" fontId="8"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21" fillId="0" borderId="0"/>
    <xf numFmtId="0" fontId="21" fillId="0" borderId="0"/>
    <xf numFmtId="0" fontId="6" fillId="0" borderId="0"/>
    <xf numFmtId="0" fontId="7" fillId="0" borderId="0"/>
    <xf numFmtId="0" fontId="7" fillId="0" borderId="0"/>
    <xf numFmtId="0" fontId="6" fillId="0" borderId="0"/>
    <xf numFmtId="0" fontId="21" fillId="0" borderId="0"/>
    <xf numFmtId="0" fontId="6" fillId="0" borderId="0"/>
    <xf numFmtId="0" fontId="29" fillId="0" borderId="0"/>
    <xf numFmtId="0" fontId="29" fillId="0" borderId="0"/>
    <xf numFmtId="0" fontId="6" fillId="0" borderId="0"/>
    <xf numFmtId="0" fontId="8"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8" fillId="0" borderId="0"/>
    <xf numFmtId="0" fontId="6" fillId="0" borderId="0"/>
    <xf numFmtId="0" fontId="8" fillId="0" borderId="0"/>
    <xf numFmtId="0" fontId="8"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1"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21" fillId="0" borderId="0"/>
    <xf numFmtId="0" fontId="29" fillId="0" borderId="0" applyFont="0" applyFill="0" applyBorder="0" applyAlignment="0" applyProtection="0"/>
    <xf numFmtId="0" fontId="8" fillId="0" borderId="0" applyFont="0" applyFill="0" applyBorder="0" applyAlignment="0" applyProtection="0"/>
    <xf numFmtId="0" fontId="6" fillId="0" borderId="0"/>
    <xf numFmtId="0" fontId="21" fillId="0" borderId="0"/>
    <xf numFmtId="0" fontId="21" fillId="0" borderId="0"/>
    <xf numFmtId="41" fontId="7" fillId="0" borderId="0" applyFont="0" applyFill="0" applyBorder="0" applyAlignment="0" applyProtection="0">
      <alignment vertical="center"/>
    </xf>
    <xf numFmtId="41" fontId="7" fillId="0" borderId="0" applyFont="0" applyFill="0" applyBorder="0" applyAlignment="0" applyProtection="0"/>
    <xf numFmtId="9" fontId="7"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3" fillId="0" borderId="0" applyFont="0" applyFill="0" applyBorder="0" applyAlignment="0" applyProtection="0">
      <alignment vertical="center"/>
    </xf>
    <xf numFmtId="41" fontId="7" fillId="0" borderId="0" applyFont="0" applyFill="0" applyBorder="0" applyAlignment="0" applyProtection="0"/>
    <xf numFmtId="9" fontId="3" fillId="0" borderId="0" applyFont="0" applyFill="0" applyBorder="0" applyAlignment="0" applyProtection="0">
      <alignment vertical="center"/>
    </xf>
    <xf numFmtId="0" fontId="25" fillId="0" borderId="0"/>
    <xf numFmtId="0" fontId="96" fillId="0" borderId="0">
      <alignment vertical="center"/>
    </xf>
    <xf numFmtId="41" fontId="96" fillId="0" borderId="0" applyFont="0" applyFill="0" applyBorder="0" applyAlignment="0" applyProtection="0">
      <alignment vertical="center"/>
    </xf>
    <xf numFmtId="0" fontId="6" fillId="0" borderId="0"/>
    <xf numFmtId="0" fontId="23" fillId="0" borderId="0"/>
    <xf numFmtId="0" fontId="156" fillId="0" borderId="0"/>
    <xf numFmtId="0" fontId="50" fillId="0" borderId="0">
      <protection locked="0"/>
    </xf>
    <xf numFmtId="0" fontId="50" fillId="0" borderId="0">
      <protection locked="0"/>
    </xf>
    <xf numFmtId="0" fontId="50"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203" fontId="50" fillId="0" borderId="0">
      <protection locked="0"/>
    </xf>
    <xf numFmtId="203" fontId="50" fillId="0" borderId="0">
      <protection locked="0"/>
    </xf>
    <xf numFmtId="203" fontId="50" fillId="0" borderId="0">
      <protection locked="0"/>
    </xf>
    <xf numFmtId="0" fontId="7" fillId="0" borderId="0">
      <alignment vertical="center"/>
    </xf>
    <xf numFmtId="0" fontId="21" fillId="0" borderId="1">
      <alignment horizontal="center"/>
    </xf>
    <xf numFmtId="0" fontId="28" fillId="0" borderId="81">
      <alignment horizontal="centerContinuous" vertical="center"/>
    </xf>
    <xf numFmtId="0" fontId="28" fillId="0" borderId="81">
      <alignment horizontal="centerContinuous" vertical="center"/>
    </xf>
    <xf numFmtId="248" fontId="88" fillId="0" borderId="81">
      <alignment horizontal="centerContinuous" vertical="center"/>
    </xf>
    <xf numFmtId="208" fontId="21" fillId="0" borderId="0" applyFont="0" applyFill="0" applyBorder="0" applyAlignment="0" applyProtection="0"/>
    <xf numFmtId="0" fontId="7" fillId="0" borderId="4">
      <alignment vertical="center"/>
    </xf>
    <xf numFmtId="0" fontId="7" fillId="0" borderId="4">
      <alignment vertical="center"/>
    </xf>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22" fillId="0" borderId="0"/>
    <xf numFmtId="0" fontId="6" fillId="0" borderId="0"/>
    <xf numFmtId="0" fontId="6" fillId="0" borderId="0"/>
    <xf numFmtId="41" fontId="258" fillId="0" borderId="0" applyFont="0" applyFill="0" applyBorder="0" applyAlignment="0" applyProtection="0">
      <alignment vertical="center"/>
    </xf>
    <xf numFmtId="0" fontId="250" fillId="0" borderId="0">
      <alignment vertical="center"/>
    </xf>
    <xf numFmtId="0" fontId="259" fillId="0" borderId="0"/>
    <xf numFmtId="41" fontId="259" fillId="0" borderId="0"/>
    <xf numFmtId="183" fontId="8" fillId="0" borderId="0" applyFont="0" applyFill="0" applyBorder="0" applyAlignment="0" applyProtection="0"/>
    <xf numFmtId="9" fontId="8" fillId="0" borderId="0" applyFont="0" applyFill="0" applyBorder="0" applyAlignment="0" applyProtection="0"/>
    <xf numFmtId="364" fontId="8" fillId="0" borderId="0" applyFont="0" applyFill="0" applyBorder="0" applyAlignment="0" applyProtection="0"/>
    <xf numFmtId="41" fontId="7" fillId="0" borderId="0" applyFont="0" applyFill="0" applyBorder="0" applyAlignment="0" applyProtection="0"/>
    <xf numFmtId="0" fontId="233" fillId="0" borderId="0"/>
    <xf numFmtId="0" fontId="260" fillId="0" borderId="0"/>
    <xf numFmtId="0" fontId="261" fillId="0" borderId="0"/>
    <xf numFmtId="0" fontId="28" fillId="0" borderId="0"/>
    <xf numFmtId="0" fontId="259" fillId="0" borderId="0"/>
    <xf numFmtId="0" fontId="262" fillId="0" borderId="0"/>
    <xf numFmtId="0" fontId="262" fillId="0" borderId="0"/>
    <xf numFmtId="0" fontId="262" fillId="0" borderId="0"/>
    <xf numFmtId="0" fontId="260" fillId="0" borderId="84">
      <alignment horizontal="centerContinuous" vertical="center"/>
    </xf>
    <xf numFmtId="0" fontId="260" fillId="0" borderId="84">
      <alignment horizontal="centerContinuous" vertical="center"/>
    </xf>
    <xf numFmtId="0" fontId="260" fillId="0" borderId="84">
      <alignment horizontal="centerContinuous" vertical="center"/>
    </xf>
    <xf numFmtId="0" fontId="260" fillId="0" borderId="84">
      <alignment horizontal="centerContinuous" vertical="center"/>
    </xf>
    <xf numFmtId="0" fontId="55" fillId="0" borderId="0">
      <alignment vertical="center"/>
    </xf>
    <xf numFmtId="0" fontId="93" fillId="0" borderId="0">
      <alignment vertical="center"/>
    </xf>
    <xf numFmtId="0" fontId="55" fillId="0" borderId="0">
      <alignment vertical="center"/>
    </xf>
    <xf numFmtId="0" fontId="261" fillId="0" borderId="0"/>
    <xf numFmtId="0" fontId="25" fillId="0" borderId="0"/>
    <xf numFmtId="0" fontId="261" fillId="0" borderId="0"/>
    <xf numFmtId="0" fontId="6" fillId="0" borderId="0" applyNumberFormat="0" applyFill="0" applyBorder="0" applyAlignment="0" applyProtection="0"/>
    <xf numFmtId="0" fontId="263" fillId="0" borderId="0"/>
    <xf numFmtId="0" fontId="259" fillId="0" borderId="4">
      <alignment vertical="center"/>
    </xf>
    <xf numFmtId="0" fontId="259" fillId="0" borderId="4">
      <alignment vertical="center"/>
    </xf>
    <xf numFmtId="0" fontId="259" fillId="0" borderId="4">
      <alignment vertical="center"/>
    </xf>
    <xf numFmtId="0" fontId="259" fillId="0" borderId="4">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365" fontId="7" fillId="0" borderId="0" applyFont="0" applyFill="0" applyBorder="0" applyAlignment="0" applyProtection="0"/>
    <xf numFmtId="365" fontId="7" fillId="0" borderId="0" applyFont="0" applyFill="0" applyBorder="0" applyAlignment="0" applyProtection="0"/>
    <xf numFmtId="0" fontId="174" fillId="0" borderId="0" applyNumberFormat="0" applyFill="0" applyBorder="0" applyAlignment="0" applyProtection="0">
      <alignment vertical="top"/>
      <protection locked="0"/>
    </xf>
    <xf numFmtId="0" fontId="174" fillId="0" borderId="0" applyNumberFormat="0" applyFill="0" applyBorder="0" applyAlignment="0" applyProtection="0">
      <alignment vertical="top"/>
      <protection locked="0"/>
    </xf>
    <xf numFmtId="9" fontId="7" fillId="0" borderId="0" applyFont="0" applyFill="0" applyBorder="0" applyAlignment="0" applyProtection="0"/>
    <xf numFmtId="365" fontId="7" fillId="0" borderId="0" applyFont="0" applyFill="0" applyBorder="0" applyAlignment="0" applyProtection="0"/>
    <xf numFmtId="43" fontId="7" fillId="0" borderId="0" applyFont="0" applyFill="0" applyBorder="0" applyAlignment="0" applyProtection="0"/>
    <xf numFmtId="0" fontId="8" fillId="0" borderId="0"/>
    <xf numFmtId="0" fontId="6" fillId="0" borderId="0"/>
    <xf numFmtId="0" fontId="8" fillId="0" borderId="0"/>
    <xf numFmtId="0" fontId="8"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1"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264" fillId="0" borderId="0"/>
    <xf numFmtId="0" fontId="261"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8" fontId="7"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6" fillId="0" borderId="0"/>
    <xf numFmtId="0" fontId="265" fillId="0" borderId="0"/>
    <xf numFmtId="0" fontId="7" fillId="0" borderId="0" applyFont="0" applyFill="0" applyBorder="0" applyAlignment="0" applyProtection="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9" fontId="7" fillId="0" borderId="0" applyFont="0" applyFill="0" applyBorder="0" applyAlignment="0" applyProtection="0"/>
    <xf numFmtId="365" fontId="7" fillId="0" borderId="0" applyFont="0" applyFill="0" applyBorder="0" applyAlignment="0" applyProtection="0"/>
    <xf numFmtId="43" fontId="7" fillId="0" borderId="0" applyFont="0" applyFill="0" applyBorder="0" applyAlignment="0" applyProtection="0"/>
    <xf numFmtId="0" fontId="174" fillId="0" borderId="0" applyNumberFormat="0" applyFill="0" applyBorder="0" applyAlignment="0" applyProtection="0">
      <alignment vertical="top"/>
      <protection locked="0"/>
    </xf>
    <xf numFmtId="0" fontId="6" fillId="0" borderId="0"/>
    <xf numFmtId="0" fontId="29" fillId="0" borderId="0"/>
    <xf numFmtId="0" fontId="7" fillId="0" borderId="0"/>
    <xf numFmtId="0" fontId="6" fillId="0" borderId="0"/>
    <xf numFmtId="0" fontId="8" fillId="0" borderId="0"/>
    <xf numFmtId="0"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60" fillId="0" borderId="0"/>
    <xf numFmtId="0" fontId="260" fillId="0" borderId="0"/>
    <xf numFmtId="0" fontId="260" fillId="0" borderId="0"/>
    <xf numFmtId="0" fontId="260" fillId="0" borderId="0"/>
    <xf numFmtId="0" fontId="265" fillId="0" borderId="0"/>
    <xf numFmtId="0" fontId="8" fillId="0" borderId="0"/>
    <xf numFmtId="0" fontId="6" fillId="0" borderId="0"/>
    <xf numFmtId="0" fontId="8" fillId="0" borderId="0"/>
    <xf numFmtId="0" fontId="22" fillId="0" borderId="0"/>
    <xf numFmtId="0" fontId="6" fillId="0" borderId="0"/>
    <xf numFmtId="0" fontId="265" fillId="0" borderId="0"/>
    <xf numFmtId="43" fontId="7" fillId="0" borderId="0" applyFont="0" applyFill="0" applyBorder="0" applyAlignment="0" applyProtection="0"/>
    <xf numFmtId="43" fontId="7" fillId="0" borderId="0" applyFont="0" applyFill="0" applyBorder="0" applyAlignment="0" applyProtection="0"/>
    <xf numFmtId="365" fontId="7" fillId="0" borderId="0" applyFont="0" applyFill="0" applyBorder="0" applyAlignment="0" applyProtection="0"/>
    <xf numFmtId="0" fontId="174" fillId="0" borderId="0" applyNumberFormat="0" applyFill="0" applyBorder="0" applyAlignment="0" applyProtection="0">
      <alignment vertical="top"/>
      <protection locked="0"/>
    </xf>
    <xf numFmtId="0" fontId="174" fillId="0" borderId="0" applyNumberFormat="0" applyFill="0" applyBorder="0" applyAlignment="0" applyProtection="0">
      <alignment vertical="top"/>
      <protection locked="0"/>
    </xf>
    <xf numFmtId="9" fontId="7"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366" fontId="6" fillId="0" borderId="0" applyFont="0" applyFill="0" applyBorder="0" applyAlignment="0" applyProtection="0"/>
    <xf numFmtId="0" fontId="29" fillId="0" borderId="0" applyFont="0" applyFill="0" applyBorder="0" applyAlignment="0" applyProtection="0"/>
    <xf numFmtId="0" fontId="174" fillId="0" borderId="0" applyNumberFormat="0" applyFill="0" applyBorder="0" applyAlignment="0" applyProtection="0">
      <alignment vertical="top"/>
      <protection locked="0"/>
    </xf>
    <xf numFmtId="0" fontId="174" fillId="0" borderId="0" applyNumberFormat="0" applyFill="0" applyBorder="0" applyAlignment="0" applyProtection="0">
      <alignment vertical="top"/>
      <protection locked="0"/>
    </xf>
    <xf numFmtId="0" fontId="266" fillId="0" borderId="0" applyNumberFormat="0" applyFill="0" applyBorder="0" applyAlignment="0" applyProtection="0">
      <alignment vertical="top"/>
      <protection locked="0"/>
    </xf>
    <xf numFmtId="9" fontId="7" fillId="0" borderId="0" applyFont="0" applyFill="0" applyBorder="0" applyAlignment="0" applyProtection="0"/>
    <xf numFmtId="0" fontId="174" fillId="0" borderId="0" applyNumberFormat="0" applyFill="0" applyBorder="0" applyAlignment="0" applyProtection="0">
      <alignment vertical="top"/>
      <protection locked="0"/>
    </xf>
    <xf numFmtId="0" fontId="266" fillId="0" borderId="0" applyNumberFormat="0" applyFill="0" applyBorder="0" applyAlignment="0" applyProtection="0">
      <alignment vertical="top"/>
      <protection locked="0"/>
    </xf>
    <xf numFmtId="0" fontId="6" fillId="0" borderId="0"/>
    <xf numFmtId="0" fontId="21" fillId="0" borderId="0"/>
    <xf numFmtId="0" fontId="6" fillId="0" borderId="0"/>
    <xf numFmtId="0" fontId="29" fillId="0" borderId="0"/>
    <xf numFmtId="0" fontId="29" fillId="0" borderId="0"/>
    <xf numFmtId="0" fontId="8" fillId="0" borderId="0"/>
    <xf numFmtId="0" fontId="6" fillId="0" borderId="0"/>
    <xf numFmtId="0" fontId="244" fillId="0" borderId="0"/>
    <xf numFmtId="0" fontId="6" fillId="0" borderId="0"/>
    <xf numFmtId="0" fontId="6" fillId="0" borderId="0"/>
    <xf numFmtId="0" fontId="6" fillId="0" borderId="0"/>
    <xf numFmtId="0" fontId="6" fillId="0" borderId="0"/>
    <xf numFmtId="0" fontId="6" fillId="0" borderId="0"/>
    <xf numFmtId="0" fontId="244" fillId="0" borderId="0"/>
    <xf numFmtId="0" fontId="6" fillId="0" borderId="0"/>
    <xf numFmtId="0" fontId="6" fillId="0" borderId="0"/>
    <xf numFmtId="0" fontId="6" fillId="0" borderId="0"/>
    <xf numFmtId="0" fontId="6" fillId="0" borderId="0"/>
    <xf numFmtId="0" fontId="7" fillId="0" borderId="0"/>
    <xf numFmtId="0" fontId="7" fillId="0" borderId="0"/>
    <xf numFmtId="0" fontId="21"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0" fontId="21"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264" fillId="0" borderId="0"/>
    <xf numFmtId="0" fontId="7" fillId="0" borderId="0"/>
    <xf numFmtId="0" fontId="7" fillId="0" borderId="0"/>
    <xf numFmtId="0" fontId="7"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1" fillId="0" borderId="0"/>
    <xf numFmtId="0" fontId="261" fillId="0" borderId="0"/>
    <xf numFmtId="0" fontId="6" fillId="0" borderId="0"/>
    <xf numFmtId="0" fontId="6" fillId="0" borderId="0"/>
    <xf numFmtId="0" fontId="6" fillId="0" borderId="0"/>
    <xf numFmtId="0" fontId="6" fillId="0" borderId="0"/>
    <xf numFmtId="0" fontId="6" fillId="0" borderId="0"/>
    <xf numFmtId="0" fontId="267" fillId="0" borderId="0"/>
    <xf numFmtId="0" fontId="7" fillId="0" borderId="0"/>
    <xf numFmtId="0" fontId="7" fillId="0" borderId="0"/>
    <xf numFmtId="0" fontId="7" fillId="0" borderId="0"/>
    <xf numFmtId="0" fontId="7" fillId="0" borderId="0"/>
    <xf numFmtId="0" fontId="21" fillId="0" borderId="0"/>
    <xf numFmtId="0" fontId="7" fillId="0" borderId="0" applyFont="0" applyFill="0" applyBorder="0" applyAlignment="0" applyProtection="0"/>
    <xf numFmtId="0" fontId="29" fillId="0" borderId="0" applyFont="0" applyFill="0" applyBorder="0" applyAlignment="0" applyProtection="0"/>
    <xf numFmtId="0" fontId="6"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17" fillId="0" borderId="0"/>
    <xf numFmtId="0" fontId="17" fillId="0" borderId="0"/>
    <xf numFmtId="0" fontId="17" fillId="0" borderId="0"/>
    <xf numFmtId="0" fontId="26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7" fillId="0" borderId="0"/>
    <xf numFmtId="0" fontId="7" fillId="0" borderId="0"/>
    <xf numFmtId="0" fontId="17" fillId="0" borderId="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66" fillId="0" borderId="0" applyNumberFormat="0" applyFill="0" applyBorder="0" applyAlignment="0" applyProtection="0">
      <alignment vertical="top"/>
      <protection locked="0"/>
    </xf>
    <xf numFmtId="0" fontId="174" fillId="0" borderId="0" applyNumberFormat="0" applyFill="0" applyBorder="0" applyAlignment="0" applyProtection="0">
      <alignment vertical="top"/>
      <protection locked="0"/>
    </xf>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8" fillId="0" borderId="0"/>
    <xf numFmtId="0" fontId="8"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 fillId="0" borderId="0"/>
    <xf numFmtId="0" fontId="29" fillId="0" borderId="0" applyFont="0" applyFill="0" applyBorder="0" applyAlignment="0" applyProtection="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7" fillId="0" borderId="0"/>
    <xf numFmtId="0" fontId="6" fillId="0" borderId="0"/>
    <xf numFmtId="0" fontId="6" fillId="0" borderId="0"/>
    <xf numFmtId="0" fontId="6" fillId="0" borderId="0"/>
    <xf numFmtId="0" fontId="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4" fillId="0" borderId="0" applyNumberFormat="0" applyFill="0" applyBorder="0" applyAlignment="0" applyProtection="0">
      <alignment vertical="top"/>
      <protection locked="0"/>
    </xf>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8" fillId="0" borderId="0"/>
    <xf numFmtId="0" fontId="266" fillId="0" borderId="0" applyNumberFormat="0" applyFill="0" applyBorder="0" applyAlignment="0" applyProtection="0">
      <alignment vertical="top"/>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6"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17" fillId="0" borderId="0"/>
    <xf numFmtId="0" fontId="17" fillId="0" borderId="0"/>
    <xf numFmtId="0" fontId="17" fillId="0" borderId="0"/>
    <xf numFmtId="0" fontId="17" fillId="0" borderId="0"/>
    <xf numFmtId="0" fontId="17"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17" fillId="0" borderId="0"/>
    <xf numFmtId="0" fontId="55" fillId="0" borderId="0">
      <alignment vertical="center"/>
    </xf>
    <xf numFmtId="0" fontId="55" fillId="0" borderId="0">
      <alignment vertical="center"/>
    </xf>
    <xf numFmtId="0" fontId="17" fillId="0" borderId="0"/>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7"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7"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43" fillId="0" borderId="0">
      <protection locked="0"/>
    </xf>
    <xf numFmtId="206" fontId="194" fillId="0" borderId="0">
      <protection locked="0"/>
    </xf>
    <xf numFmtId="206" fontId="7" fillId="0" borderId="0">
      <protection locked="0"/>
    </xf>
    <xf numFmtId="206" fontId="7" fillId="0" borderId="0">
      <protection locked="0"/>
    </xf>
    <xf numFmtId="206" fontId="7" fillId="0" borderId="0">
      <protection locked="0"/>
    </xf>
    <xf numFmtId="325" fontId="7" fillId="0" borderId="0">
      <protection locked="0"/>
    </xf>
    <xf numFmtId="176" fontId="7" fillId="0" borderId="0">
      <protection locked="0"/>
    </xf>
    <xf numFmtId="176" fontId="7" fillId="0" borderId="0">
      <protection locked="0"/>
    </xf>
    <xf numFmtId="0" fontId="17" fillId="0" borderId="0"/>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203" fontId="50"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185" fontId="7"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alignment vertical="center"/>
    </xf>
    <xf numFmtId="0" fontId="2" fillId="0" borderId="0">
      <alignment vertical="center"/>
    </xf>
    <xf numFmtId="41" fontId="7" fillId="0" borderId="0" applyFont="0" applyFill="0" applyBorder="0" applyAlignment="0" applyProtection="0"/>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0" fontId="6" fillId="0" borderId="0"/>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58"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xf numFmtId="42" fontId="7" fillId="0" borderId="0" applyFont="0" applyFill="0" applyBorder="0" applyAlignment="0" applyProtection="0"/>
    <xf numFmtId="0" fontId="7" fillId="0" borderId="0"/>
    <xf numFmtId="0" fontId="251" fillId="0" borderId="0">
      <alignment vertical="center"/>
    </xf>
  </cellStyleXfs>
  <cellXfs count="172">
    <xf numFmtId="0" fontId="0" fillId="0" borderId="0" xfId="0"/>
    <xf numFmtId="41" fontId="268" fillId="0" borderId="0" xfId="2019" applyFont="1" applyFill="1" applyAlignment="1">
      <alignment horizontal="center"/>
    </xf>
    <xf numFmtId="41" fontId="268" fillId="0" borderId="0" xfId="2017" applyFont="1" applyFill="1" applyAlignment="1"/>
    <xf numFmtId="37" fontId="268" fillId="0" borderId="0" xfId="11735" applyFont="1"/>
    <xf numFmtId="37" fontId="268" fillId="0" borderId="0" xfId="11735" applyFont="1" applyAlignment="1">
      <alignment horizontal="left"/>
    </xf>
    <xf numFmtId="186" fontId="268" fillId="0" borderId="0" xfId="11735" applyNumberFormat="1" applyFont="1" applyAlignment="1">
      <alignment horizontal="left" vertical="center"/>
    </xf>
    <xf numFmtId="186" fontId="268" fillId="0" borderId="0" xfId="11735" applyNumberFormat="1" applyFont="1" applyAlignment="1">
      <alignment horizontal="left"/>
    </xf>
    <xf numFmtId="37" fontId="268" fillId="0" borderId="0" xfId="11735" applyFont="1" applyAlignment="1">
      <alignment horizontal="right"/>
    </xf>
    <xf numFmtId="37" fontId="268" fillId="0" borderId="0" xfId="11735" applyFont="1" applyAlignment="1">
      <alignment vertical="center"/>
    </xf>
    <xf numFmtId="37" fontId="268" fillId="0" borderId="16" xfId="11735" applyFont="1" applyBorder="1" applyAlignment="1">
      <alignment horizontal="center" vertical="center"/>
    </xf>
    <xf numFmtId="37" fontId="268" fillId="0" borderId="16" xfId="11735" applyFont="1" applyBorder="1" applyAlignment="1">
      <alignment horizontal="left" vertical="center"/>
    </xf>
    <xf numFmtId="206" fontId="268" fillId="0" borderId="0" xfId="2017" applyNumberFormat="1" applyFont="1" applyFill="1" applyAlignment="1">
      <alignment horizontal="center" vertical="center"/>
    </xf>
    <xf numFmtId="41" fontId="271" fillId="0" borderId="0" xfId="2017" applyFont="1" applyFill="1" applyAlignment="1">
      <alignment horizontal="center" vertical="center"/>
    </xf>
    <xf numFmtId="10" fontId="271" fillId="0" borderId="0" xfId="2017" applyNumberFormat="1" applyFont="1" applyFill="1" applyAlignment="1">
      <alignment horizontal="center" vertical="center"/>
    </xf>
    <xf numFmtId="41" fontId="268" fillId="0" borderId="82" xfId="2019" applyFont="1" applyFill="1" applyBorder="1" applyAlignment="1" applyProtection="1">
      <alignment vertical="center" shrinkToFit="1"/>
    </xf>
    <xf numFmtId="41" fontId="268" fillId="0" borderId="79" xfId="11735" applyNumberFormat="1" applyFont="1" applyBorder="1" applyAlignment="1">
      <alignment vertical="center" shrinkToFit="1"/>
    </xf>
    <xf numFmtId="41" fontId="268" fillId="0" borderId="80" xfId="11735" applyNumberFormat="1" applyFont="1" applyBorder="1" applyAlignment="1">
      <alignment horizontal="right" vertical="center" shrinkToFit="1"/>
    </xf>
    <xf numFmtId="41" fontId="268" fillId="0" borderId="29" xfId="2019" applyFont="1" applyFill="1" applyBorder="1" applyAlignment="1" applyProtection="1">
      <alignment horizontal="right" vertical="center" shrinkToFit="1"/>
    </xf>
    <xf numFmtId="41" fontId="268" fillId="0" borderId="4" xfId="11735" applyNumberFormat="1" applyFont="1" applyBorder="1" applyAlignment="1">
      <alignment horizontal="left" vertical="center" shrinkToFit="1"/>
    </xf>
    <xf numFmtId="41" fontId="268" fillId="0" borderId="49" xfId="2019" applyFont="1" applyFill="1" applyBorder="1" applyAlignment="1" applyProtection="1">
      <alignment horizontal="right" vertical="center"/>
    </xf>
    <xf numFmtId="41" fontId="268" fillId="0" borderId="30" xfId="2019" applyFont="1" applyFill="1" applyBorder="1" applyAlignment="1" applyProtection="1">
      <alignment vertical="center" shrinkToFit="1"/>
    </xf>
    <xf numFmtId="41" fontId="268" fillId="0" borderId="12" xfId="11735" applyNumberFormat="1" applyFont="1" applyBorder="1" applyAlignment="1">
      <alignment vertical="center" shrinkToFit="1"/>
    </xf>
    <xf numFmtId="41" fontId="268" fillId="0" borderId="24" xfId="11735" applyNumberFormat="1" applyFont="1" applyBorder="1" applyAlignment="1">
      <alignment horizontal="right" vertical="center" shrinkToFit="1"/>
    </xf>
    <xf numFmtId="41" fontId="268" fillId="0" borderId="75" xfId="2019" applyFont="1" applyFill="1" applyBorder="1" applyAlignment="1" applyProtection="1">
      <alignment vertical="center" shrinkToFit="1"/>
    </xf>
    <xf numFmtId="182" fontId="268" fillId="0" borderId="55" xfId="2019" applyNumberFormat="1" applyFont="1" applyFill="1" applyBorder="1" applyAlignment="1" applyProtection="1">
      <alignment vertical="center" shrinkToFit="1"/>
    </xf>
    <xf numFmtId="41" fontId="268" fillId="0" borderId="84" xfId="11735" applyNumberFormat="1" applyFont="1" applyBorder="1" applyAlignment="1">
      <alignment vertical="center" shrinkToFit="1"/>
    </xf>
    <xf numFmtId="41" fontId="268" fillId="0" borderId="85" xfId="11735" applyNumberFormat="1" applyFont="1" applyBorder="1" applyAlignment="1">
      <alignment horizontal="right" vertical="center" shrinkToFit="1"/>
    </xf>
    <xf numFmtId="10" fontId="268" fillId="0" borderId="80" xfId="1985" applyNumberFormat="1" applyFont="1" applyFill="1" applyBorder="1" applyAlignment="1">
      <alignment horizontal="right" vertical="center" shrinkToFit="1"/>
    </xf>
    <xf numFmtId="41" fontId="268" fillId="0" borderId="30" xfId="2019" applyFont="1" applyFill="1" applyBorder="1" applyAlignment="1" applyProtection="1">
      <alignment horizontal="right" vertical="center" shrinkToFit="1"/>
    </xf>
    <xf numFmtId="41" fontId="268" fillId="0" borderId="12" xfId="11736" applyNumberFormat="1" applyFont="1" applyFill="1" applyBorder="1" applyAlignment="1" applyProtection="1">
      <alignment horizontal="left" vertical="center" shrinkToFit="1"/>
    </xf>
    <xf numFmtId="41" fontId="268" fillId="0" borderId="24" xfId="11735" applyNumberFormat="1" applyFont="1" applyBorder="1" applyAlignment="1">
      <alignment horizontal="center" vertical="center" shrinkToFit="1"/>
    </xf>
    <xf numFmtId="10" fontId="268" fillId="0" borderId="0" xfId="11735" applyNumberFormat="1" applyFont="1" applyAlignment="1">
      <alignment horizontal="left" vertical="center"/>
    </xf>
    <xf numFmtId="41" fontId="268" fillId="0" borderId="84" xfId="11735" applyNumberFormat="1" applyFont="1" applyBorder="1" applyAlignment="1">
      <alignment horizontal="left" vertical="center" shrinkToFit="1"/>
    </xf>
    <xf numFmtId="41" fontId="268" fillId="0" borderId="85" xfId="11735" applyNumberFormat="1" applyFont="1" applyBorder="1" applyAlignment="1">
      <alignment horizontal="center" vertical="center" shrinkToFit="1"/>
    </xf>
    <xf numFmtId="41" fontId="268" fillId="0" borderId="82" xfId="2019" applyFont="1" applyFill="1" applyBorder="1" applyAlignment="1" applyProtection="1">
      <alignment horizontal="right" vertical="center" shrinkToFit="1"/>
    </xf>
    <xf numFmtId="10" fontId="268" fillId="0" borderId="78" xfId="1987" applyNumberFormat="1" applyFont="1" applyFill="1" applyBorder="1" applyAlignment="1">
      <alignment horizontal="right" vertical="center"/>
    </xf>
    <xf numFmtId="41" fontId="268" fillId="0" borderId="80" xfId="2019" applyFont="1" applyFill="1" applyBorder="1" applyAlignment="1" applyProtection="1">
      <alignment horizontal="center" vertical="center"/>
    </xf>
    <xf numFmtId="41" fontId="268" fillId="0" borderId="29" xfId="2019" applyFont="1" applyFill="1" applyBorder="1" applyAlignment="1" applyProtection="1">
      <alignment horizontal="right" vertical="center"/>
    </xf>
    <xf numFmtId="41" fontId="268" fillId="0" borderId="4" xfId="11735" applyNumberFormat="1" applyFont="1" applyBorder="1" applyAlignment="1">
      <alignment horizontal="left" vertical="center"/>
    </xf>
    <xf numFmtId="41" fontId="268" fillId="0" borderId="49" xfId="2019" applyFont="1" applyFill="1" applyBorder="1" applyAlignment="1" applyProtection="1">
      <alignment horizontal="center" vertical="center"/>
    </xf>
    <xf numFmtId="41" fontId="268" fillId="0" borderId="30" xfId="2019" applyFont="1" applyFill="1" applyBorder="1" applyAlignment="1" applyProtection="1">
      <alignment horizontal="right" vertical="center"/>
    </xf>
    <xf numFmtId="41" fontId="268" fillId="0" borderId="12" xfId="11735" applyNumberFormat="1" applyFont="1" applyBorder="1" applyAlignment="1">
      <alignment horizontal="left" vertical="center"/>
    </xf>
    <xf numFmtId="41" fontId="268" fillId="0" borderId="75" xfId="2019" applyFont="1" applyFill="1" applyBorder="1" applyAlignment="1" applyProtection="1">
      <alignment horizontal="right" vertical="center" shrinkToFit="1"/>
    </xf>
    <xf numFmtId="41" fontId="268" fillId="0" borderId="75" xfId="2019" applyFont="1" applyFill="1" applyBorder="1" applyAlignment="1" applyProtection="1">
      <alignment horizontal="center" vertical="center"/>
    </xf>
    <xf numFmtId="41" fontId="268" fillId="0" borderId="75" xfId="2017" applyFont="1" applyFill="1" applyBorder="1" applyAlignment="1" applyProtection="1">
      <alignment vertical="center" shrinkToFit="1"/>
    </xf>
    <xf numFmtId="37" fontId="268" fillId="0" borderId="0" xfId="1987" applyNumberFormat="1" applyFont="1" applyFill="1" applyAlignment="1">
      <alignment horizontal="right" vertical="center"/>
    </xf>
    <xf numFmtId="37" fontId="268" fillId="0" borderId="0" xfId="33870" applyNumberFormat="1" applyFont="1" applyFill="1" applyAlignment="1">
      <alignment horizontal="right"/>
    </xf>
    <xf numFmtId="37" fontId="272" fillId="0" borderId="0" xfId="11735" applyFont="1" applyAlignment="1">
      <alignment horizontal="center" vertical="center"/>
    </xf>
    <xf numFmtId="41" fontId="269" fillId="0" borderId="0" xfId="2017" applyFont="1" applyFill="1" applyAlignment="1">
      <alignment vertical="center"/>
    </xf>
    <xf numFmtId="41" fontId="268" fillId="0" borderId="16" xfId="2017" applyFont="1" applyFill="1" applyBorder="1" applyAlignment="1">
      <alignment horizontal="right" vertical="center"/>
    </xf>
    <xf numFmtId="41" fontId="268" fillId="0" borderId="16" xfId="2017" applyFont="1" applyFill="1" applyBorder="1" applyAlignment="1">
      <alignment horizontal="center" vertical="center"/>
    </xf>
    <xf numFmtId="41" fontId="268" fillId="0" borderId="83" xfId="2017" applyFont="1" applyFill="1" applyBorder="1" applyAlignment="1">
      <alignment vertical="center" shrinkToFit="1"/>
    </xf>
    <xf numFmtId="41" fontId="268" fillId="0" borderId="83" xfId="2017" applyFont="1" applyFill="1" applyBorder="1" applyAlignment="1">
      <alignment horizontal="right" vertical="center" shrinkToFit="1"/>
    </xf>
    <xf numFmtId="41" fontId="268" fillId="0" borderId="3" xfId="2017" applyFont="1" applyFill="1" applyBorder="1" applyAlignment="1">
      <alignment horizontal="center" vertical="center"/>
    </xf>
    <xf numFmtId="0" fontId="268" fillId="0" borderId="83" xfId="0" applyFont="1" applyBorder="1" applyAlignment="1">
      <alignment horizontal="center" vertical="center" shrinkToFit="1"/>
    </xf>
    <xf numFmtId="41" fontId="268" fillId="0" borderId="83" xfId="2017" applyFont="1" applyFill="1" applyBorder="1" applyAlignment="1">
      <alignment horizontal="left" vertical="center" shrinkToFit="1"/>
    </xf>
    <xf numFmtId="41" fontId="268" fillId="0" borderId="83" xfId="2017" quotePrefix="1" applyFont="1" applyFill="1" applyBorder="1" applyAlignment="1">
      <alignment horizontal="left" vertical="center" shrinkToFit="1"/>
    </xf>
    <xf numFmtId="37" fontId="268" fillId="0" borderId="0" xfId="11731" applyNumberFormat="1" applyFont="1" applyFill="1" applyAlignment="1">
      <alignment horizontal="right" vertical="center"/>
    </xf>
    <xf numFmtId="41" fontId="268" fillId="0" borderId="16" xfId="2017" applyFont="1" applyFill="1" applyBorder="1" applyAlignment="1">
      <alignment vertical="center"/>
    </xf>
    <xf numFmtId="41" fontId="268" fillId="0" borderId="16" xfId="2017" applyFont="1" applyFill="1" applyBorder="1" applyAlignment="1">
      <alignment vertical="center" wrapText="1"/>
    </xf>
    <xf numFmtId="41" fontId="268" fillId="0" borderId="0" xfId="2017" applyFont="1" applyFill="1" applyAlignment="1">
      <alignment horizontal="left" vertical="center" wrapText="1"/>
    </xf>
    <xf numFmtId="41" fontId="268" fillId="0" borderId="0" xfId="2017" applyFont="1" applyFill="1" applyAlignment="1">
      <alignment horizontal="center" vertical="center"/>
    </xf>
    <xf numFmtId="182" fontId="268" fillId="0" borderId="0" xfId="2017" applyNumberFormat="1" applyFont="1" applyFill="1" applyAlignment="1">
      <alignment horizontal="center" vertical="center"/>
    </xf>
    <xf numFmtId="41" fontId="268" fillId="0" borderId="83" xfId="2017" applyFont="1" applyFill="1" applyBorder="1" applyAlignment="1">
      <alignment horizontal="left" vertical="center" wrapText="1"/>
    </xf>
    <xf numFmtId="182" fontId="268" fillId="0" borderId="83" xfId="2017" applyNumberFormat="1" applyFont="1" applyFill="1" applyBorder="1" applyAlignment="1">
      <alignment vertical="center" shrinkToFit="1"/>
    </xf>
    <xf numFmtId="37" fontId="268" fillId="0" borderId="0" xfId="11731" applyNumberFormat="1" applyFont="1" applyFill="1" applyBorder="1" applyAlignment="1">
      <alignment horizontal="right" vertical="center" shrinkToFit="1"/>
    </xf>
    <xf numFmtId="182" fontId="268" fillId="0" borderId="83" xfId="2017" applyNumberFormat="1" applyFont="1" applyFill="1" applyBorder="1" applyAlignment="1">
      <alignment horizontal="left" vertical="center" wrapText="1"/>
    </xf>
    <xf numFmtId="41" fontId="268" fillId="0" borderId="85" xfId="2017" applyFont="1" applyFill="1" applyBorder="1" applyAlignment="1">
      <alignment horizontal="center" vertical="center" shrinkToFit="1"/>
    </xf>
    <xf numFmtId="41" fontId="268" fillId="0" borderId="83" xfId="2017" applyFont="1" applyFill="1" applyBorder="1" applyAlignment="1">
      <alignment horizontal="left" vertical="center"/>
    </xf>
    <xf numFmtId="41" fontId="268" fillId="0" borderId="0" xfId="2017" applyFont="1" applyFill="1" applyAlignment="1">
      <alignment vertical="center"/>
    </xf>
    <xf numFmtId="41" fontId="268" fillId="0" borderId="0" xfId="2017" applyFont="1" applyFill="1" applyAlignment="1">
      <alignment horizontal="center" vertical="center" wrapText="1"/>
    </xf>
    <xf numFmtId="0" fontId="268" fillId="0" borderId="0" xfId="30242" applyFont="1" applyAlignment="1">
      <alignment vertical="center"/>
    </xf>
    <xf numFmtId="0" fontId="268" fillId="0" borderId="0" xfId="30242" applyFont="1" applyAlignment="1">
      <alignment horizontal="center" vertical="center"/>
    </xf>
    <xf numFmtId="187" fontId="268" fillId="0" borderId="83" xfId="0" applyNumberFormat="1" applyFont="1" applyBorder="1" applyAlignment="1">
      <alignment vertical="center" shrinkToFit="1"/>
    </xf>
    <xf numFmtId="0" fontId="268" fillId="0" borderId="83" xfId="30242" quotePrefix="1" applyFont="1" applyBorder="1" applyAlignment="1">
      <alignment horizontal="center" vertical="center" shrinkToFit="1"/>
    </xf>
    <xf numFmtId="49" fontId="268" fillId="0" borderId="83" xfId="41686" quotePrefix="1" applyNumberFormat="1" applyFont="1" applyBorder="1" applyAlignment="1">
      <alignment horizontal="center" vertical="center" shrinkToFit="1"/>
    </xf>
    <xf numFmtId="0" fontId="268" fillId="0" borderId="0" xfId="30242" applyFont="1" applyAlignment="1">
      <alignment vertical="center" shrinkToFit="1"/>
    </xf>
    <xf numFmtId="0" fontId="268" fillId="0" borderId="83" xfId="30242" applyFont="1" applyBorder="1" applyAlignment="1">
      <alignment horizontal="center" vertical="center" shrinkToFit="1"/>
    </xf>
    <xf numFmtId="37" fontId="268" fillId="0" borderId="16" xfId="0" applyNumberFormat="1" applyFont="1" applyBorder="1" applyAlignment="1">
      <alignment horizontal="center" vertical="center"/>
    </xf>
    <xf numFmtId="0" fontId="268" fillId="0" borderId="82" xfId="11735" applyNumberFormat="1" applyFont="1" applyBorder="1" applyAlignment="1">
      <alignment horizontal="distributed" vertical="center" indent="1"/>
    </xf>
    <xf numFmtId="0" fontId="268" fillId="0" borderId="29" xfId="11735" applyNumberFormat="1" applyFont="1" applyBorder="1" applyAlignment="1">
      <alignment horizontal="distributed" vertical="center" indent="1"/>
    </xf>
    <xf numFmtId="0" fontId="268" fillId="0" borderId="30" xfId="11735" applyNumberFormat="1" applyFont="1" applyBorder="1" applyAlignment="1">
      <alignment horizontal="distributed" vertical="center" indent="1"/>
    </xf>
    <xf numFmtId="0" fontId="268" fillId="0" borderId="75" xfId="11735" applyNumberFormat="1" applyFont="1" applyBorder="1" applyAlignment="1">
      <alignment horizontal="distributed" vertical="center" indent="1"/>
    </xf>
    <xf numFmtId="0" fontId="268" fillId="0" borderId="78" xfId="11735" applyNumberFormat="1" applyFont="1" applyBorder="1" applyAlignment="1">
      <alignment horizontal="right" vertical="center" shrinkToFit="1"/>
    </xf>
    <xf numFmtId="10" fontId="268" fillId="0" borderId="0" xfId="1985" applyNumberFormat="1" applyFont="1" applyFill="1" applyBorder="1" applyAlignment="1">
      <alignment horizontal="right" vertical="center"/>
    </xf>
    <xf numFmtId="0" fontId="268" fillId="0" borderId="16" xfId="11735" applyNumberFormat="1" applyFont="1" applyBorder="1" applyAlignment="1">
      <alignment horizontal="right" vertical="center" shrinkToFit="1"/>
    </xf>
    <xf numFmtId="0" fontId="268" fillId="0" borderId="59" xfId="11735" applyNumberFormat="1" applyFont="1" applyBorder="1" applyAlignment="1">
      <alignment horizontal="right" vertical="center" shrinkToFit="1"/>
    </xf>
    <xf numFmtId="10" fontId="268" fillId="0" borderId="16" xfId="1985" applyNumberFormat="1" applyFont="1" applyFill="1" applyBorder="1" applyAlignment="1">
      <alignment horizontal="right" vertical="center"/>
    </xf>
    <xf numFmtId="0" fontId="268" fillId="0" borderId="59" xfId="11735" applyNumberFormat="1" applyFont="1" applyBorder="1" applyAlignment="1">
      <alignment horizontal="right" vertical="center"/>
    </xf>
    <xf numFmtId="10" fontId="268" fillId="0" borderId="59" xfId="11735" applyNumberFormat="1" applyFont="1" applyBorder="1" applyAlignment="1">
      <alignment horizontal="right" vertical="center" shrinkToFit="1"/>
    </xf>
    <xf numFmtId="10" fontId="268" fillId="0" borderId="59" xfId="1987" applyNumberFormat="1" applyFont="1" applyFill="1" applyBorder="1" applyAlignment="1" applyProtection="1">
      <alignment horizontal="right" vertical="center" shrinkToFit="1"/>
    </xf>
    <xf numFmtId="41" fontId="268" fillId="0" borderId="0" xfId="2017" applyFont="1" applyFill="1" applyAlignment="1">
      <alignment horizontal="right" vertical="center" shrinkToFit="1"/>
    </xf>
    <xf numFmtId="41" fontId="268" fillId="0" borderId="3" xfId="2017" applyFont="1" applyFill="1" applyBorder="1" applyAlignment="1">
      <alignment horizontal="center" vertical="center" shrinkToFit="1"/>
    </xf>
    <xf numFmtId="182" fontId="268" fillId="0" borderId="83" xfId="2017" applyNumberFormat="1" applyFont="1" applyFill="1" applyBorder="1" applyAlignment="1">
      <alignment horizontal="right" vertical="center" shrinkToFit="1"/>
    </xf>
    <xf numFmtId="41" fontId="268" fillId="0" borderId="0" xfId="2017" applyFont="1" applyFill="1" applyAlignment="1">
      <alignment horizontal="left" vertical="center" shrinkToFit="1"/>
    </xf>
    <xf numFmtId="41" fontId="268" fillId="0" borderId="16" xfId="2017" applyFont="1" applyFill="1" applyBorder="1" applyAlignment="1">
      <alignment horizontal="left" vertical="center"/>
    </xf>
    <xf numFmtId="41" fontId="268" fillId="0" borderId="0" xfId="2017" applyFont="1" applyFill="1" applyAlignment="1">
      <alignment horizontal="center" vertical="center" shrinkToFit="1"/>
    </xf>
    <xf numFmtId="182" fontId="268" fillId="0" borderId="0" xfId="2017" applyNumberFormat="1" applyFont="1" applyFill="1" applyAlignment="1">
      <alignment horizontal="center" vertical="center" shrinkToFit="1"/>
    </xf>
    <xf numFmtId="41" fontId="268" fillId="0" borderId="85" xfId="2017" quotePrefix="1" applyFont="1" applyFill="1" applyBorder="1" applyAlignment="1">
      <alignment horizontal="center" vertical="center" shrinkToFit="1"/>
    </xf>
    <xf numFmtId="41" fontId="268" fillId="0" borderId="83" xfId="2017" quotePrefix="1" applyFont="1" applyFill="1" applyBorder="1" applyAlignment="1">
      <alignment horizontal="left" vertical="center"/>
    </xf>
    <xf numFmtId="182" fontId="268" fillId="0" borderId="83" xfId="2017" applyNumberFormat="1" applyFont="1" applyFill="1" applyBorder="1" applyAlignment="1">
      <alignment horizontal="right" vertical="center"/>
    </xf>
    <xf numFmtId="37" fontId="268" fillId="0" borderId="0" xfId="0" applyNumberFormat="1" applyFont="1" applyAlignment="1">
      <alignment vertical="center"/>
    </xf>
    <xf numFmtId="37" fontId="268" fillId="0" borderId="83" xfId="30242" quotePrefix="1" applyNumberFormat="1" applyFont="1" applyBorder="1" applyAlignment="1">
      <alignment horizontal="center" vertical="center" shrinkToFit="1"/>
    </xf>
    <xf numFmtId="37" fontId="268" fillId="0" borderId="0" xfId="0" applyNumberFormat="1" applyFont="1" applyAlignment="1">
      <alignment vertical="center" shrinkToFit="1"/>
    </xf>
    <xf numFmtId="37" fontId="268" fillId="0" borderId="0" xfId="0" applyNumberFormat="1" applyFont="1" applyAlignment="1">
      <alignment horizontal="center" vertical="center" shrinkToFit="1"/>
    </xf>
    <xf numFmtId="37" fontId="268" fillId="0" borderId="0" xfId="0" applyNumberFormat="1" applyFont="1" applyAlignment="1">
      <alignment horizontal="center" vertical="center"/>
    </xf>
    <xf numFmtId="37" fontId="270" fillId="0" borderId="0" xfId="0" applyNumberFormat="1" applyFont="1" applyAlignment="1">
      <alignment horizontal="center" vertical="center"/>
    </xf>
    <xf numFmtId="0" fontId="268" fillId="0" borderId="83" xfId="2017" applyNumberFormat="1" applyFont="1" applyFill="1" applyBorder="1" applyAlignment="1">
      <alignment horizontal="left" vertical="center" indent="1"/>
    </xf>
    <xf numFmtId="41" fontId="268" fillId="0" borderId="0" xfId="2017" applyFont="1" applyFill="1" applyAlignment="1">
      <alignment horizontal="right" vertical="center"/>
    </xf>
    <xf numFmtId="41" fontId="268" fillId="0" borderId="83" xfId="2017" applyFont="1" applyFill="1" applyBorder="1" applyAlignment="1">
      <alignment horizontal="center" vertical="center"/>
    </xf>
    <xf numFmtId="41" fontId="268" fillId="0" borderId="83" xfId="2017" applyFont="1" applyFill="1" applyBorder="1" applyAlignment="1">
      <alignment horizontal="right" vertical="center"/>
    </xf>
    <xf numFmtId="49" fontId="268" fillId="0" borderId="83" xfId="2017" applyNumberFormat="1" applyFont="1" applyFill="1" applyBorder="1" applyAlignment="1">
      <alignment horizontal="center" vertical="center"/>
    </xf>
    <xf numFmtId="41" fontId="268" fillId="0" borderId="3" xfId="2017" applyFont="1" applyFill="1" applyBorder="1" applyAlignment="1">
      <alignment horizontal="left" vertical="center"/>
    </xf>
    <xf numFmtId="41" fontId="268" fillId="0" borderId="0" xfId="2019" applyFont="1" applyFill="1" applyAlignment="1">
      <alignment horizontal="right" vertical="center"/>
    </xf>
    <xf numFmtId="37" fontId="268" fillId="0" borderId="0" xfId="0" applyNumberFormat="1" applyFont="1" applyAlignment="1">
      <alignment horizontal="left" vertical="center"/>
    </xf>
    <xf numFmtId="182" fontId="268" fillId="0" borderId="0" xfId="0" applyNumberFormat="1" applyFont="1" applyAlignment="1">
      <alignment horizontal="center" vertical="center"/>
    </xf>
    <xf numFmtId="37" fontId="268" fillId="0" borderId="0" xfId="0" applyNumberFormat="1" applyFont="1" applyAlignment="1">
      <alignment horizontal="right" vertical="center"/>
    </xf>
    <xf numFmtId="41" fontId="268" fillId="0" borderId="83" xfId="2017" applyFont="1" applyBorder="1" applyAlignment="1">
      <alignment horizontal="left" vertical="center" shrinkToFit="1"/>
    </xf>
    <xf numFmtId="0" fontId="268" fillId="0" borderId="85" xfId="0" applyFont="1" applyBorder="1" applyAlignment="1">
      <alignment horizontal="center" vertical="center" shrinkToFit="1"/>
    </xf>
    <xf numFmtId="37" fontId="268" fillId="0" borderId="16" xfId="11735" applyFont="1" applyBorder="1" applyAlignment="1">
      <alignment vertical="center"/>
    </xf>
    <xf numFmtId="37" fontId="271" fillId="0" borderId="0" xfId="0" applyNumberFormat="1" applyFont="1" applyAlignment="1">
      <alignment horizontal="right" vertical="center" wrapText="1"/>
    </xf>
    <xf numFmtId="37" fontId="271" fillId="0" borderId="0" xfId="11731" applyNumberFormat="1" applyFont="1" applyFill="1" applyAlignment="1">
      <alignment horizontal="right" vertical="center" wrapText="1"/>
    </xf>
    <xf numFmtId="41" fontId="268" fillId="0" borderId="83" xfId="2017" quotePrefix="1" applyFont="1" applyBorder="1" applyAlignment="1">
      <alignment vertical="center"/>
    </xf>
    <xf numFmtId="41" fontId="268" fillId="0" borderId="85" xfId="11735" applyNumberFormat="1" applyFont="1" applyBorder="1" applyAlignment="1">
      <alignment horizontal="left" vertical="center" shrinkToFit="1"/>
    </xf>
    <xf numFmtId="0" fontId="268" fillId="0" borderId="83" xfId="30242" applyFont="1" applyBorder="1" applyAlignment="1">
      <alignment horizontal="center" vertical="center"/>
    </xf>
    <xf numFmtId="41" fontId="268" fillId="0" borderId="83" xfId="2017" applyFont="1" applyFill="1" applyBorder="1" applyAlignment="1">
      <alignment vertical="center"/>
    </xf>
    <xf numFmtId="182" fontId="268" fillId="0" borderId="83" xfId="2017" applyNumberFormat="1" applyFont="1" applyFill="1" applyBorder="1" applyAlignment="1">
      <alignment horizontal="center" vertical="center"/>
    </xf>
    <xf numFmtId="41" fontId="268" fillId="0" borderId="83" xfId="2017" applyFont="1" applyBorder="1" applyAlignment="1">
      <alignment vertical="center" shrinkToFit="1"/>
    </xf>
    <xf numFmtId="41" fontId="268" fillId="0" borderId="83" xfId="2017" applyFont="1" applyBorder="1" applyAlignment="1">
      <alignment vertical="center"/>
    </xf>
    <xf numFmtId="41" fontId="268" fillId="0" borderId="83" xfId="2017" quotePrefix="1" applyNumberFormat="1" applyFont="1" applyFill="1" applyBorder="1" applyAlignment="1">
      <alignment horizontal="left" vertical="center"/>
    </xf>
    <xf numFmtId="0" fontId="268" fillId="0" borderId="83" xfId="11731" applyNumberFormat="1" applyFont="1" applyFill="1" applyBorder="1" applyAlignment="1">
      <alignment horizontal="left" vertical="center" indent="1" shrinkToFit="1"/>
    </xf>
    <xf numFmtId="0" fontId="268" fillId="0" borderId="83" xfId="2017" applyNumberFormat="1" applyFont="1" applyFill="1" applyBorder="1" applyAlignment="1">
      <alignment horizontal="left" vertical="center" indent="1" shrinkToFit="1"/>
    </xf>
    <xf numFmtId="41" fontId="268" fillId="0" borderId="83" xfId="2017" quotePrefix="1" applyFont="1" applyBorder="1" applyAlignment="1">
      <alignment horizontal="center" vertical="center"/>
    </xf>
    <xf numFmtId="41" fontId="268" fillId="0" borderId="83" xfId="2017" quotePrefix="1" applyFont="1" applyFill="1" applyBorder="1" applyAlignment="1">
      <alignment horizontal="center" vertical="center" shrinkToFit="1"/>
    </xf>
    <xf numFmtId="41" fontId="268" fillId="0" borderId="77" xfId="11735" applyNumberFormat="1" applyFont="1" applyBorder="1" applyAlignment="1">
      <alignment horizontal="center" vertical="center"/>
    </xf>
    <xf numFmtId="41" fontId="268" fillId="0" borderId="29" xfId="11735" applyNumberFormat="1" applyFont="1" applyBorder="1" applyAlignment="1">
      <alignment horizontal="center" vertical="center"/>
    </xf>
    <xf numFmtId="41" fontId="268" fillId="0" borderId="30" xfId="11735" applyNumberFormat="1" applyFont="1" applyBorder="1" applyAlignment="1">
      <alignment horizontal="center" vertical="center"/>
    </xf>
    <xf numFmtId="41" fontId="268" fillId="0" borderId="75" xfId="11735" applyNumberFormat="1" applyFont="1" applyBorder="1" applyAlignment="1">
      <alignment horizontal="center" vertical="center"/>
    </xf>
    <xf numFmtId="37" fontId="272" fillId="0" borderId="0" xfId="11735" applyFont="1" applyAlignment="1">
      <alignment horizontal="center" vertical="center"/>
    </xf>
    <xf numFmtId="0" fontId="268" fillId="0" borderId="50" xfId="11735" applyNumberFormat="1" applyFont="1" applyBorder="1" applyAlignment="1">
      <alignment vertical="center" wrapText="1"/>
    </xf>
    <xf numFmtId="0" fontId="268" fillId="0" borderId="51" xfId="11735" applyNumberFormat="1" applyFont="1" applyBorder="1" applyAlignment="1">
      <alignment vertical="center" wrapText="1"/>
    </xf>
    <xf numFmtId="0" fontId="268" fillId="0" borderId="52" xfId="11735" applyNumberFormat="1" applyFont="1" applyBorder="1" applyAlignment="1">
      <alignment vertical="center" wrapText="1"/>
    </xf>
    <xf numFmtId="0" fontId="268" fillId="0" borderId="53" xfId="11735" applyNumberFormat="1" applyFont="1" applyBorder="1" applyAlignment="1">
      <alignment vertical="center" wrapText="1"/>
    </xf>
    <xf numFmtId="37" fontId="268" fillId="0" borderId="75" xfId="11735" applyFont="1" applyBorder="1" applyAlignment="1">
      <alignment horizontal="center" vertical="center"/>
    </xf>
    <xf numFmtId="41" fontId="268" fillId="0" borderId="83" xfId="11735" applyNumberFormat="1" applyFont="1" applyBorder="1" applyAlignment="1">
      <alignment horizontal="center" vertical="center"/>
    </xf>
    <xf numFmtId="3" fontId="268" fillId="0" borderId="16" xfId="2017" applyNumberFormat="1" applyFont="1" applyFill="1" applyBorder="1" applyAlignment="1">
      <alignment horizontal="left" vertical="center"/>
    </xf>
    <xf numFmtId="0" fontId="268" fillId="0" borderId="16" xfId="2017" applyNumberFormat="1" applyFont="1" applyFill="1" applyBorder="1" applyAlignment="1">
      <alignment horizontal="left" vertical="center"/>
    </xf>
    <xf numFmtId="37" fontId="272" fillId="0" borderId="0" xfId="0" applyNumberFormat="1" applyFont="1" applyAlignment="1">
      <alignment horizontal="center" vertical="center"/>
    </xf>
    <xf numFmtId="41" fontId="268" fillId="0" borderId="3" xfId="2017" applyFont="1" applyFill="1" applyBorder="1" applyAlignment="1">
      <alignment horizontal="center" vertical="center"/>
    </xf>
    <xf numFmtId="182" fontId="268" fillId="0" borderId="3" xfId="2017" applyNumberFormat="1" applyFont="1" applyFill="1" applyBorder="1" applyAlignment="1">
      <alignment horizontal="center" vertical="center"/>
    </xf>
    <xf numFmtId="41" fontId="268" fillId="0" borderId="82" xfId="2017" applyFont="1" applyFill="1" applyBorder="1" applyAlignment="1">
      <alignment horizontal="center" vertical="center" shrinkToFit="1"/>
    </xf>
    <xf numFmtId="41" fontId="268" fillId="0" borderId="30" xfId="2017" applyFont="1" applyFill="1" applyBorder="1" applyAlignment="1">
      <alignment horizontal="center" vertical="center" shrinkToFit="1"/>
    </xf>
    <xf numFmtId="37" fontId="268" fillId="0" borderId="82" xfId="0" applyNumberFormat="1" applyFont="1" applyBorder="1" applyAlignment="1">
      <alignment horizontal="center" vertical="center" shrinkToFit="1"/>
    </xf>
    <xf numFmtId="37" fontId="268" fillId="0" borderId="30" xfId="0" applyNumberFormat="1" applyFont="1" applyBorder="1" applyAlignment="1">
      <alignment horizontal="center" vertical="center" shrinkToFit="1"/>
    </xf>
    <xf numFmtId="37" fontId="268" fillId="0" borderId="82" xfId="0" applyNumberFormat="1" applyFont="1" applyBorder="1" applyAlignment="1">
      <alignment horizontal="center" vertical="center"/>
    </xf>
    <xf numFmtId="37" fontId="268" fillId="0" borderId="30" xfId="0" applyNumberFormat="1" applyFont="1" applyBorder="1" applyAlignment="1">
      <alignment horizontal="center" vertical="center"/>
    </xf>
    <xf numFmtId="41" fontId="268" fillId="0" borderId="43" xfId="2017" applyFont="1" applyFill="1" applyBorder="1" applyAlignment="1">
      <alignment horizontal="center" vertical="center" shrinkToFit="1"/>
    </xf>
    <xf numFmtId="41" fontId="268" fillId="0" borderId="82" xfId="2017" applyFont="1" applyFill="1" applyBorder="1" applyAlignment="1">
      <alignment horizontal="center" vertical="center"/>
    </xf>
    <xf numFmtId="41" fontId="268" fillId="0" borderId="30" xfId="2017" applyFont="1" applyFill="1" applyBorder="1" applyAlignment="1">
      <alignment horizontal="center" vertical="center"/>
    </xf>
    <xf numFmtId="182" fontId="268" fillId="0" borderId="82" xfId="2017" applyNumberFormat="1" applyFont="1" applyFill="1" applyBorder="1" applyAlignment="1">
      <alignment horizontal="center" vertical="center"/>
    </xf>
    <xf numFmtId="182" fontId="268" fillId="0" borderId="30" xfId="2017" applyNumberFormat="1" applyFont="1" applyFill="1" applyBorder="1" applyAlignment="1">
      <alignment horizontal="center" vertical="center"/>
    </xf>
    <xf numFmtId="41" fontId="268" fillId="0" borderId="84" xfId="2017" applyFont="1" applyFill="1" applyBorder="1" applyAlignment="1">
      <alignment horizontal="center" vertical="center" shrinkToFit="1"/>
    </xf>
    <xf numFmtId="41" fontId="268" fillId="0" borderId="85" xfId="2017" applyFont="1" applyFill="1" applyBorder="1" applyAlignment="1">
      <alignment horizontal="center" vertical="center" shrinkToFit="1"/>
    </xf>
    <xf numFmtId="0" fontId="272" fillId="0" borderId="0" xfId="30242" applyFont="1" applyAlignment="1">
      <alignment horizontal="center" vertical="center"/>
    </xf>
    <xf numFmtId="0" fontId="268" fillId="0" borderId="82" xfId="0" applyFont="1" applyBorder="1" applyAlignment="1">
      <alignment horizontal="center" vertical="center"/>
    </xf>
    <xf numFmtId="0" fontId="268" fillId="0" borderId="30" xfId="0" applyFont="1" applyBorder="1" applyAlignment="1">
      <alignment horizontal="center" vertical="center"/>
    </xf>
    <xf numFmtId="41" fontId="268" fillId="0" borderId="79" xfId="2017" applyFont="1" applyFill="1" applyBorder="1" applyAlignment="1">
      <alignment horizontal="center" vertical="center"/>
    </xf>
    <xf numFmtId="41" fontId="268" fillId="0" borderId="12" xfId="2017" applyFont="1" applyFill="1" applyBorder="1" applyAlignment="1">
      <alignment horizontal="center" vertical="center"/>
    </xf>
    <xf numFmtId="0" fontId="268" fillId="0" borderId="79" xfId="0" applyFont="1" applyBorder="1" applyAlignment="1">
      <alignment horizontal="center" vertical="center"/>
    </xf>
    <xf numFmtId="0" fontId="268" fillId="0" borderId="12" xfId="0" applyFont="1" applyBorder="1" applyAlignment="1">
      <alignment horizontal="center" vertical="center"/>
    </xf>
    <xf numFmtId="41" fontId="268" fillId="0" borderId="79" xfId="2017" applyFont="1" applyFill="1" applyBorder="1" applyAlignment="1">
      <alignment horizontal="center" vertical="center" wrapText="1"/>
    </xf>
    <xf numFmtId="41" fontId="268" fillId="0" borderId="12" xfId="2017" applyFont="1" applyFill="1" applyBorder="1" applyAlignment="1">
      <alignment horizontal="center" vertical="center" wrapText="1"/>
    </xf>
  </cellXfs>
  <cellStyles count="41701">
    <cellStyle name="_x0001_" xfId="37150"/>
    <cellStyle name="_x0004_" xfId="11737"/>
    <cellStyle name="_x0014_" xfId="37107"/>
    <cellStyle name="" xfId="11738"/>
    <cellStyle name=" " xfId="1"/>
    <cellStyle name="' '" xfId="2675"/>
    <cellStyle name="           386grabber=vga.3gr " xfId="37151"/>
    <cellStyle name="           shell=progman.exe m" xfId="37152"/>
    <cellStyle name="          _x000d__x000a_386grabber=KSVGA.3GR" xfId="36509"/>
    <cellStyle name="          _x000d__x000a_386grabber=vga.3gr_x000d__x000a_" xfId="2"/>
    <cellStyle name="          _x000d__x000a_386grabber=vga.3gr_x000d__x000a_ 2" xfId="37153"/>
    <cellStyle name="          _x000d__x000a_shell=progman.exe_x000d__x000a_m" xfId="11739"/>
    <cellStyle name="  2" xfId="11740"/>
    <cellStyle name="  3" xfId="11741"/>
    <cellStyle name="  4" xfId="11742"/>
    <cellStyle name=" ?&quot;U??2U??BU??RU??bU??rU??괮??뭊??줦_x000e_`?쾇$`?헧&lt;`??_x0008_@??_x001e_@??:@?_x0002_VP@?_x0012_V`@?&quot;Vt@?2V??BV??RV??bV??rVP`?괯n`?뭋`?줧??쾈??헩_x0012_곞_x0010_ " xfId="36892"/>
    <cellStyle name=" _1.기계내역서070여수" xfId="36893"/>
    <cellStyle name=" _20030218144011020-E1C865BF" xfId="11743"/>
    <cellStyle name=" _20030221140423820-A5C865BF" xfId="11744"/>
    <cellStyle name=" _20030221140423820-A5C865BF 2" xfId="11745"/>
    <cellStyle name=" _20030221140423820-A5C865BF 3" xfId="11746"/>
    <cellStyle name=" _20030221140423820-A5C865BF 4" xfId="11747"/>
    <cellStyle name=" _20030221140423820-A5C865BF_공사비집계표(품의용)" xfId="11748"/>
    <cellStyle name=" _20030221140423820-A5C865BF_공사비집계표(품의용) 2" xfId="11749"/>
    <cellStyle name=" _20030221140423820-A5C865BF_공사비집계표(품의용) 3" xfId="11750"/>
    <cellStyle name=" _20030221140423820-A5C865BF_공사비집계표(품의용) 4" xfId="11751"/>
    <cellStyle name=" _20030221140423820-A5C865BF_추가품셈1-박" xfId="11752"/>
    <cellStyle name=" _20030221140423820-A5C865BF_추가품셈1-박 2" xfId="11753"/>
    <cellStyle name=" _20030221140423820-A5C865BF_추가품셈1-박 3" xfId="11754"/>
    <cellStyle name=" _20030221140423820-A5C865BF_추가품셈1-박 4" xfId="11755"/>
    <cellStyle name=" _329전기설비기초-비교" xfId="11756"/>
    <cellStyle name=" _7,8물량반영-전기설비기초0224" xfId="11757"/>
    <cellStyle name=" _97연말" xfId="11758"/>
    <cellStyle name=" _97연말_1.기계내역서070여수" xfId="36894"/>
    <cellStyle name=" _97연말_빛의교회 계약내역서" xfId="30243"/>
    <cellStyle name=" _97연말_서부두방파제 친환경 보수.보강공사" xfId="30244"/>
    <cellStyle name=" _97연말_실행(충남홍보관)" xfId="30245"/>
    <cellStyle name=" _97연말_철구조물 금액내역서" xfId="36895"/>
    <cellStyle name=" _97연말_철구조물 수량산출서" xfId="36896"/>
    <cellStyle name=" _97연말1" xfId="11759"/>
    <cellStyle name=" _97연말1_1.기계내역서070여수" xfId="36897"/>
    <cellStyle name=" _97연말1_빛의교회 계약내역서" xfId="30246"/>
    <cellStyle name=" _97연말1_서부두방파제 친환경 보수.보강공사" xfId="30247"/>
    <cellStyle name=" _97연말1_실행(충남홍보관)" xfId="30248"/>
    <cellStyle name=" _97연말1_철구조물 금액내역서" xfId="36898"/>
    <cellStyle name=" _97연말1_철구조물 수량산출서" xfId="36899"/>
    <cellStyle name=" _Book1" xfId="11760"/>
    <cellStyle name=" _Book1_1.기계내역서070여수" xfId="36900"/>
    <cellStyle name=" _Book1_빛의교회 계약내역서" xfId="30249"/>
    <cellStyle name=" _Book1_서부두방파제 친환경 보수.보강공사" xfId="30250"/>
    <cellStyle name=" _Book1_실행(충남홍보관)" xfId="30251"/>
    <cellStyle name=" _Book1_철구조물 금액내역서" xfId="36901"/>
    <cellStyle name=" _Book1_철구조물 수량산출서" xfId="36902"/>
    <cellStyle name=" _CC-01 부지정지 및 법면보호(개산)" xfId="11761"/>
    <cellStyle name=" _CC-01 부지정지 및 법면보호(개산) 2" xfId="11762"/>
    <cellStyle name=" _CC-01 부지정지 및 법면보호(개산) 3" xfId="11763"/>
    <cellStyle name=" _CC-01 부지정지 및 법면보호(개산) 4" xfId="11764"/>
    <cellStyle name=" _CC-01 부지정지 및 법면보호(개산)_CC-02 본관기초굴착 예상" xfId="11765"/>
    <cellStyle name=" _CC-01 부지정지 및 법면보호(개산)_CC-02 본관기초굴착 예상 2" xfId="11766"/>
    <cellStyle name=" _CC-01 부지정지 및 법면보호(개산)_CC-02 본관기초굴착 예상 3" xfId="11767"/>
    <cellStyle name=" _CC-01 부지정지 및 법면보호(개산)_CC-02 본관기초굴착 예상 4" xfId="11768"/>
    <cellStyle name=" _CC-01 부지정지 및 법면보호(개산)_CC-02 본관기초굴착 예상_당진78-연돌-개략공사비" xfId="11769"/>
    <cellStyle name=" _CC-01 부지정지 및 법면보호(개산)_CC-02 본관기초굴착 예상_당진78-연돌-개략공사비 2" xfId="11770"/>
    <cellStyle name=" _CC-01 부지정지 및 법면보호(개산)_CC-02 본관기초굴착 예상_당진78-연돌-개략공사비 3" xfId="11771"/>
    <cellStyle name=" _CC-01 부지정지 및 법면보호(개산)_CC-02 본관기초굴착 예상_당진78-연돌-개략공사비 4" xfId="11772"/>
    <cellStyle name=" _CC-01 부지정지 및 법면보호(개산)_당진78-연돌-개략공사비" xfId="11773"/>
    <cellStyle name=" _CC-01 부지정지 및 법면보호(개산)_당진78-연돌-개략공사비 2" xfId="11774"/>
    <cellStyle name=" _CC-01 부지정지 및 법면보호(개산)_당진78-연돌-개략공사비 3" xfId="11775"/>
    <cellStyle name=" _CC-01 부지정지 및 법면보호(개산)_당진78-연돌-개략공사비 4" xfId="11776"/>
    <cellStyle name=" _CC-01 부지정지 및 법면보호(개산)_본관기초 가실행" xfId="11777"/>
    <cellStyle name=" _CC-01 부지정지 및 법면보호(개산)_본관기초 가실행 2" xfId="11778"/>
    <cellStyle name=" _CC-01 부지정지 및 법면보호(개산)_본관기초 가실행 3" xfId="11779"/>
    <cellStyle name=" _CC-01 부지정지 및 법면보호(개산)_본관기초 가실행 4" xfId="11780"/>
    <cellStyle name=" _CC-01 부지정지 및 법면보호(개산)_본관기초 가실행_당진78-연돌-개략공사비" xfId="11781"/>
    <cellStyle name=" _CC-01 부지정지 및 법면보호(개산)_본관기초 가실행_당진78-연돌-개략공사비 2" xfId="11782"/>
    <cellStyle name=" _CC-01 부지정지 및 법면보호(개산)_본관기초 가실행_당진78-연돌-개략공사비 3" xfId="11783"/>
    <cellStyle name=" _CC-01 부지정지 및 법면보호(개산)_본관기초 가실행_당진78-연돌-개략공사비 4" xfId="11784"/>
    <cellStyle name=" _CC-01 부지정지 및 법면보호(개산)_본관기초굴착 예상도급" xfId="11785"/>
    <cellStyle name=" _CC-01 부지정지 및 법면보호(개산)_본관기초굴착 예상도급 2" xfId="11786"/>
    <cellStyle name=" _CC-01 부지정지 및 법면보호(개산)_본관기초굴착 예상도급 3" xfId="11787"/>
    <cellStyle name=" _CC-01 부지정지 및 법면보호(개산)_본관기초굴착 예상도급 4" xfId="11788"/>
    <cellStyle name=" _CC-01 부지정지 및 법면보호(개산)_본관기초굴착 예상도급_당진78-연돌-개략공사비" xfId="11789"/>
    <cellStyle name=" _CC-01 부지정지 및 법면보호(개산)_본관기초굴착 예상도급_당진78-연돌-개략공사비 2" xfId="11790"/>
    <cellStyle name=" _CC-01 부지정지 및 법면보호(개산)_본관기초굴착 예상도급_당진78-연돌-개략공사비 3" xfId="11791"/>
    <cellStyle name=" _CC-01 부지정지 및 법면보호(개산)_본관기초굴착 예상도급_당진78-연돌-개략공사비 4" xfId="11792"/>
    <cellStyle name=" _CC-01 부지정지 및 법면보호(예상)" xfId="11793"/>
    <cellStyle name=" _CC-01 부지정지 및 법면보호(예상) 2" xfId="11794"/>
    <cellStyle name=" _CC-01 부지정지 및 법면보호(예상) 3" xfId="11795"/>
    <cellStyle name=" _CC-01 부지정지 및 법면보호(예상) 4" xfId="11796"/>
    <cellStyle name=" _CC-01 부지정지 및 법면보호(예상)_CC-02 본관기초굴착 예상" xfId="11797"/>
    <cellStyle name=" _CC-01 부지정지 및 법면보호(예상)_CC-02 본관기초굴착 예상 2" xfId="11798"/>
    <cellStyle name=" _CC-01 부지정지 및 법면보호(예상)_CC-02 본관기초굴착 예상 3" xfId="11799"/>
    <cellStyle name=" _CC-01 부지정지 및 법면보호(예상)_CC-02 본관기초굴착 예상 4" xfId="11800"/>
    <cellStyle name=" _CC-01 부지정지 및 법면보호(예상)_CC-02 본관기초굴착 예상_당진78-연돌-개략공사비" xfId="11801"/>
    <cellStyle name=" _CC-01 부지정지 및 법면보호(예상)_CC-02 본관기초굴착 예상_당진78-연돌-개략공사비 2" xfId="11802"/>
    <cellStyle name=" _CC-01 부지정지 및 법면보호(예상)_CC-02 본관기초굴착 예상_당진78-연돌-개략공사비 3" xfId="11803"/>
    <cellStyle name=" _CC-01 부지정지 및 법면보호(예상)_CC-02 본관기초굴착 예상_당진78-연돌-개략공사비 4" xfId="11804"/>
    <cellStyle name=" _CC-01 부지정지 및 법면보호(예상)_당진78-연돌-개략공사비" xfId="11805"/>
    <cellStyle name=" _CC-01 부지정지 및 법면보호(예상)_당진78-연돌-개략공사비 2" xfId="11806"/>
    <cellStyle name=" _CC-01 부지정지 및 법면보호(예상)_당진78-연돌-개략공사비 3" xfId="11807"/>
    <cellStyle name=" _CC-01 부지정지 및 법면보호(예상)_당진78-연돌-개략공사비 4" xfId="11808"/>
    <cellStyle name=" _CC-01 부지정지 및 법면보호(예상)_본관기초굴착 예상도급" xfId="11809"/>
    <cellStyle name=" _CC-01 부지정지 및 법면보호(예상)_본관기초굴착 예상도급 2" xfId="11810"/>
    <cellStyle name=" _CC-01 부지정지 및 법면보호(예상)_본관기초굴착 예상도급 3" xfId="11811"/>
    <cellStyle name=" _CC-01 부지정지 및 법면보호(예상)_본관기초굴착 예상도급 4" xfId="11812"/>
    <cellStyle name=" _CC-01 부지정지 및 법면보호(예상)_본관기초굴착 예상도급_당진78-연돌-개략공사비" xfId="11813"/>
    <cellStyle name=" _CC-01 부지정지 및 법면보호(예상)_본관기초굴착 예상도급_당진78-연돌-개략공사비 2" xfId="11814"/>
    <cellStyle name=" _CC-01 부지정지 및 법면보호(예상)_본관기초굴착 예상도급_당진78-연돌-개략공사비 3" xfId="11815"/>
    <cellStyle name=" _CC-01 부지정지 및 법면보호(예상)_본관기초굴착 예상도급_당진78-연돌-개략공사비 4" xfId="11816"/>
    <cellStyle name=" _CC-02 본관기초굴착 예상" xfId="11817"/>
    <cellStyle name=" _CC-02 본관기초굴착 예상 2" xfId="11818"/>
    <cellStyle name=" _CC-02 본관기초굴착 예상 3" xfId="11819"/>
    <cellStyle name=" _CC-02 본관기초굴착 예상 4" xfId="11820"/>
    <cellStyle name=" _CC-02 본관기초굴착 예상_당진78-연돌-개략공사비" xfId="11821"/>
    <cellStyle name=" _CC-02 본관기초굴착 예상_당진78-연돌-개략공사비 2" xfId="11822"/>
    <cellStyle name=" _CC-02 본관기초굴착 예상_당진78-연돌-개략공사비 3" xfId="11823"/>
    <cellStyle name=" _CC-02 본관기초굴착 예상_당진78-연돌-개략공사비 4" xfId="11824"/>
    <cellStyle name=" _CC-05 취수관로 축조(단가)" xfId="11825"/>
    <cellStyle name=" _CC-05 취수관로 축조(단가) 2" xfId="11826"/>
    <cellStyle name=" _CC-05 취수관로 축조(단가) 3" xfId="11827"/>
    <cellStyle name=" _CC-05 취수관로 축조(단가) 4" xfId="11828"/>
    <cellStyle name=" _CC-05 취수관로 축조(단가)_CC-02 본관기초굴착 예상" xfId="11829"/>
    <cellStyle name=" _CC-05 취수관로 축조(단가)_CC-02 본관기초굴착 예상 2" xfId="11830"/>
    <cellStyle name=" _CC-05 취수관로 축조(단가)_CC-02 본관기초굴착 예상 3" xfId="11831"/>
    <cellStyle name=" _CC-05 취수관로 축조(단가)_CC-02 본관기초굴착 예상 4" xfId="11832"/>
    <cellStyle name=" _CC-05 취수관로 축조(단가)_CC-02 본관기초굴착 예상_당진78-연돌-개략공사비" xfId="11833"/>
    <cellStyle name=" _CC-05 취수관로 축조(단가)_CC-02 본관기초굴착 예상_당진78-연돌-개략공사비 2" xfId="11834"/>
    <cellStyle name=" _CC-05 취수관로 축조(단가)_CC-02 본관기초굴착 예상_당진78-연돌-개략공사비 3" xfId="11835"/>
    <cellStyle name=" _CC-05 취수관로 축조(단가)_CC-02 본관기초굴착 예상_당진78-연돌-개략공사비 4" xfId="11836"/>
    <cellStyle name=" _CC-05 취수관로 축조(단가)_당진78-연돌-개략공사비" xfId="11837"/>
    <cellStyle name=" _CC-05 취수관로 축조(단가)_당진78-연돌-개략공사비 2" xfId="11838"/>
    <cellStyle name=" _CC-05 취수관로 축조(단가)_당진78-연돌-개략공사비 3" xfId="11839"/>
    <cellStyle name=" _CC-05 취수관로 축조(단가)_당진78-연돌-개략공사비 4" xfId="11840"/>
    <cellStyle name=" _CC-05 취수관로 축조(단가)_본관기초 가실행" xfId="11841"/>
    <cellStyle name=" _CC-05 취수관로 축조(단가)_본관기초 가실행 2" xfId="11842"/>
    <cellStyle name=" _CC-05 취수관로 축조(단가)_본관기초 가실행 3" xfId="11843"/>
    <cellStyle name=" _CC-05 취수관로 축조(단가)_본관기초 가실행 4" xfId="11844"/>
    <cellStyle name=" _CC-05 취수관로 축조(단가)_본관기초 가실행_당진78-연돌-개략공사비" xfId="11845"/>
    <cellStyle name=" _CC-05 취수관로 축조(단가)_본관기초 가실행_당진78-연돌-개략공사비 2" xfId="11846"/>
    <cellStyle name=" _CC-05 취수관로 축조(단가)_본관기초 가실행_당진78-연돌-개략공사비 3" xfId="11847"/>
    <cellStyle name=" _CC-05 취수관로 축조(단가)_본관기초 가실행_당진78-연돌-개략공사비 4" xfId="11848"/>
    <cellStyle name=" _CC-05 취수관로 축조(단가)_본관기초굴착 예상도급" xfId="11849"/>
    <cellStyle name=" _CC-05 취수관로 축조(단가)_본관기초굴착 예상도급 2" xfId="11850"/>
    <cellStyle name=" _CC-05 취수관로 축조(단가)_본관기초굴착 예상도급 3" xfId="11851"/>
    <cellStyle name=" _CC-05 취수관로 축조(단가)_본관기초굴착 예상도급 4" xfId="11852"/>
    <cellStyle name=" _CC-05 취수관로 축조(단가)_본관기초굴착 예상도급_당진78-연돌-개략공사비" xfId="11853"/>
    <cellStyle name=" _CC-05 취수관로 축조(단가)_본관기초굴착 예상도급_당진78-연돌-개략공사비 2" xfId="11854"/>
    <cellStyle name=" _CC-05 취수관로 축조(단가)_본관기초굴착 예상도급_당진78-연돌-개략공사비 3" xfId="11855"/>
    <cellStyle name=" _CC-05 취수관로 축조(단가)_본관기초굴착 예상도급_당진78-연돌-개략공사비 4" xfId="11856"/>
    <cellStyle name=" _CC-07 옥외기기 및 전기집진기기초(단가)" xfId="11857"/>
    <cellStyle name=" _CC-07 옥외기기 및 전기집진기기초(단가) 2" xfId="11858"/>
    <cellStyle name=" _CC-07 옥외기기 및 전기집진기기초(단가) 3" xfId="11859"/>
    <cellStyle name=" _CC-07 옥외기기 및 전기집진기기초(단가) 4" xfId="11860"/>
    <cellStyle name=" _CC-07 옥외기기 및 전기집진기기초(단가)_CC-02 본관기초굴착 예상" xfId="11861"/>
    <cellStyle name=" _CC-07 옥외기기 및 전기집진기기초(단가)_CC-02 본관기초굴착 예상 2" xfId="11862"/>
    <cellStyle name=" _CC-07 옥외기기 및 전기집진기기초(단가)_CC-02 본관기초굴착 예상 3" xfId="11863"/>
    <cellStyle name=" _CC-07 옥외기기 및 전기집진기기초(단가)_CC-02 본관기초굴착 예상 4" xfId="11864"/>
    <cellStyle name=" _CC-07 옥외기기 및 전기집진기기초(단가)_CC-02 본관기초굴착 예상_당진78-연돌-개략공사비" xfId="11865"/>
    <cellStyle name=" _CC-07 옥외기기 및 전기집진기기초(단가)_CC-02 본관기초굴착 예상_당진78-연돌-개략공사비 2" xfId="11866"/>
    <cellStyle name=" _CC-07 옥외기기 및 전기집진기기초(단가)_CC-02 본관기초굴착 예상_당진78-연돌-개략공사비 3" xfId="11867"/>
    <cellStyle name=" _CC-07 옥외기기 및 전기집진기기초(단가)_CC-02 본관기초굴착 예상_당진78-연돌-개략공사비 4" xfId="11868"/>
    <cellStyle name=" _CC-07 옥외기기 및 전기집진기기초(단가)_당진78-연돌-개략공사비" xfId="11869"/>
    <cellStyle name=" _CC-07 옥외기기 및 전기집진기기초(단가)_당진78-연돌-개략공사비 2" xfId="11870"/>
    <cellStyle name=" _CC-07 옥외기기 및 전기집진기기초(단가)_당진78-연돌-개략공사비 3" xfId="11871"/>
    <cellStyle name=" _CC-07 옥외기기 및 전기집진기기초(단가)_당진78-연돌-개략공사비 4" xfId="11872"/>
    <cellStyle name=" _CC-07 옥외기기 및 전기집진기기초(단가)_본관기초 가실행" xfId="11873"/>
    <cellStyle name=" _CC-07 옥외기기 및 전기집진기기초(단가)_본관기초 가실행 2" xfId="11874"/>
    <cellStyle name=" _CC-07 옥외기기 및 전기집진기기초(단가)_본관기초 가실행 3" xfId="11875"/>
    <cellStyle name=" _CC-07 옥외기기 및 전기집진기기초(단가)_본관기초 가실행 4" xfId="11876"/>
    <cellStyle name=" _CC-07 옥외기기 및 전기집진기기초(단가)_본관기초 가실행_당진78-연돌-개략공사비" xfId="11877"/>
    <cellStyle name=" _CC-07 옥외기기 및 전기집진기기초(단가)_본관기초 가실행_당진78-연돌-개략공사비 2" xfId="11878"/>
    <cellStyle name=" _CC-07 옥외기기 및 전기집진기기초(단가)_본관기초 가실행_당진78-연돌-개략공사비 3" xfId="11879"/>
    <cellStyle name=" _CC-07 옥외기기 및 전기집진기기초(단가)_본관기초 가실행_당진78-연돌-개략공사비 4" xfId="11880"/>
    <cellStyle name=" _CC-07 옥외기기 및 전기집진기기초(단가)_본관기초굴착 예상도급" xfId="11881"/>
    <cellStyle name=" _CC-07 옥외기기 및 전기집진기기초(단가)_본관기초굴착 예상도급 2" xfId="11882"/>
    <cellStyle name=" _CC-07 옥외기기 및 전기집진기기초(단가)_본관기초굴착 예상도급 3" xfId="11883"/>
    <cellStyle name=" _CC-07 옥외기기 및 전기집진기기초(단가)_본관기초굴착 예상도급 4" xfId="11884"/>
    <cellStyle name=" _CC-07 옥외기기 및 전기집진기기초(단가)_본관기초굴착 예상도급_당진78-연돌-개략공사비" xfId="11885"/>
    <cellStyle name=" _CC-07 옥외기기 및 전기집진기기초(단가)_본관기초굴착 예상도급_당진78-연돌-개략공사비 2" xfId="11886"/>
    <cellStyle name=" _CC-07 옥외기기 및 전기집진기기초(단가)_본관기초굴착 예상도급_당진78-연돌-개략공사비 3" xfId="11887"/>
    <cellStyle name=" _CC-07 옥외기기 및 전기집진기기초(단가)_본관기초굴착 예상도급_당진78-연돌-개략공사비 4" xfId="11888"/>
    <cellStyle name=" _CC-07 옥외기기 및 전기집진기기초(단가)_직접공사비 집계" xfId="11889"/>
    <cellStyle name=" _CC-07 옥외기기 및 전기집진기기초(단가)_직접공사비 집계 2" xfId="11890"/>
    <cellStyle name=" _CC-07 옥외기기 및 전기집진기기초(단가)_직접공사비 집계 3" xfId="11891"/>
    <cellStyle name=" _CC-07 옥외기기 및 전기집진기기초(단가)_직접공사비 집계 4" xfId="11892"/>
    <cellStyle name=" _CC-07 옥외기기 및 전기집진기기초(단가)_직접공사비 집계_CC-02 본관기초굴착 예상" xfId="11893"/>
    <cellStyle name=" _CC-07 옥외기기 및 전기집진기기초(단가)_직접공사비 집계_CC-02 본관기초굴착 예상 2" xfId="11894"/>
    <cellStyle name=" _CC-07 옥외기기 및 전기집진기기초(단가)_직접공사비 집계_CC-02 본관기초굴착 예상 3" xfId="11895"/>
    <cellStyle name=" _CC-07 옥외기기 및 전기집진기기초(단가)_직접공사비 집계_CC-02 본관기초굴착 예상 4" xfId="11896"/>
    <cellStyle name=" _CC-07 옥외기기 및 전기집진기기초(단가)_직접공사비 집계_CC-02 본관기초굴착 예상_당진78-연돌-개략공사비" xfId="11897"/>
    <cellStyle name=" _CC-07 옥외기기 및 전기집진기기초(단가)_직접공사비 집계_CC-02 본관기초굴착 예상_당진78-연돌-개략공사비 2" xfId="11898"/>
    <cellStyle name=" _CC-07 옥외기기 및 전기집진기기초(단가)_직접공사비 집계_CC-02 본관기초굴착 예상_당진78-연돌-개략공사비 3" xfId="11899"/>
    <cellStyle name=" _CC-07 옥외기기 및 전기집진기기초(단가)_직접공사비 집계_CC-02 본관기초굴착 예상_당진78-연돌-개략공사비 4" xfId="11900"/>
    <cellStyle name=" _CC-07 옥외기기 및 전기집진기기초(단가)_직접공사비 집계_당진78-연돌-개략공사비" xfId="11901"/>
    <cellStyle name=" _CC-07 옥외기기 및 전기집진기기초(단가)_직접공사비 집계_당진78-연돌-개략공사비 2" xfId="11902"/>
    <cellStyle name=" _CC-07 옥외기기 및 전기집진기기초(단가)_직접공사비 집계_당진78-연돌-개략공사비 3" xfId="11903"/>
    <cellStyle name=" _CC-07 옥외기기 및 전기집진기기초(단가)_직접공사비 집계_당진78-연돌-개략공사비 4" xfId="11904"/>
    <cellStyle name=" _CC-07 옥외기기 및 전기집진기기초(단가)_직접공사비 집계_본관기초 가실행" xfId="11905"/>
    <cellStyle name=" _CC-07 옥외기기 및 전기집진기기초(단가)_직접공사비 집계_본관기초 가실행 2" xfId="11906"/>
    <cellStyle name=" _CC-07 옥외기기 및 전기집진기기초(단가)_직접공사비 집계_본관기초 가실행 3" xfId="11907"/>
    <cellStyle name=" _CC-07 옥외기기 및 전기집진기기초(단가)_직접공사비 집계_본관기초 가실행 4" xfId="11908"/>
    <cellStyle name=" _CC-07 옥외기기 및 전기집진기기초(단가)_직접공사비 집계_본관기초 가실행_당진78-연돌-개략공사비" xfId="11909"/>
    <cellStyle name=" _CC-07 옥외기기 및 전기집진기기초(단가)_직접공사비 집계_본관기초 가실행_당진78-연돌-개략공사비 2" xfId="11910"/>
    <cellStyle name=" _CC-07 옥외기기 및 전기집진기기초(단가)_직접공사비 집계_본관기초 가실행_당진78-연돌-개략공사비 3" xfId="11911"/>
    <cellStyle name=" _CC-07 옥외기기 및 전기집진기기초(단가)_직접공사비 집계_본관기초 가실행_당진78-연돌-개략공사비 4" xfId="11912"/>
    <cellStyle name=" _CC-07 옥외기기 및 전기집진기기초(단가)_직접공사비 집계_본관기초굴착 예상도급" xfId="11913"/>
    <cellStyle name=" _CC-07 옥외기기 및 전기집진기기초(단가)_직접공사비 집계_본관기초굴착 예상도급 2" xfId="11914"/>
    <cellStyle name=" _CC-07 옥외기기 및 전기집진기기초(단가)_직접공사비 집계_본관기초굴착 예상도급 3" xfId="11915"/>
    <cellStyle name=" _CC-07 옥외기기 및 전기집진기기초(단가)_직접공사비 집계_본관기초굴착 예상도급 4" xfId="11916"/>
    <cellStyle name=" _CC-07 옥외기기 및 전기집진기기초(단가)_직접공사비 집계_본관기초굴착 예상도급_당진78-연돌-개략공사비" xfId="11917"/>
    <cellStyle name=" _CC-07 옥외기기 및 전기집진기기초(단가)_직접공사비 집계_본관기초굴착 예상도급_당진78-연돌-개략공사비 2" xfId="11918"/>
    <cellStyle name=" _CC-07 옥외기기 및 전기집진기기초(단가)_직접공사비 집계_본관기초굴착 예상도급_당진78-연돌-개략공사비 3" xfId="11919"/>
    <cellStyle name=" _CC-07 옥외기기 및 전기집진기기초(단가)_직접공사비 집계_본관기초굴착 예상도급_당진78-연돌-개략공사비 4" xfId="11920"/>
    <cellStyle name=" _CC-08 옥외탱크 기초(단가)" xfId="11921"/>
    <cellStyle name=" _CC-08 옥외탱크 기초(단가) 2" xfId="11922"/>
    <cellStyle name=" _CC-08 옥외탱크 기초(단가) 3" xfId="11923"/>
    <cellStyle name=" _CC-08 옥외탱크 기초(단가) 4" xfId="11924"/>
    <cellStyle name=" _CC-08 옥외탱크 기초(단가)_CC-02 본관기초굴착 예상" xfId="11925"/>
    <cellStyle name=" _CC-08 옥외탱크 기초(단가)_CC-02 본관기초굴착 예상 2" xfId="11926"/>
    <cellStyle name=" _CC-08 옥외탱크 기초(단가)_CC-02 본관기초굴착 예상 3" xfId="11927"/>
    <cellStyle name=" _CC-08 옥외탱크 기초(단가)_CC-02 본관기초굴착 예상 4" xfId="11928"/>
    <cellStyle name=" _CC-08 옥외탱크 기초(단가)_CC-02 본관기초굴착 예상_당진78-연돌-개략공사비" xfId="11929"/>
    <cellStyle name=" _CC-08 옥외탱크 기초(단가)_CC-02 본관기초굴착 예상_당진78-연돌-개략공사비 2" xfId="11930"/>
    <cellStyle name=" _CC-08 옥외탱크 기초(단가)_CC-02 본관기초굴착 예상_당진78-연돌-개략공사비 3" xfId="11931"/>
    <cellStyle name=" _CC-08 옥외탱크 기초(단가)_CC-02 본관기초굴착 예상_당진78-연돌-개략공사비 4" xfId="11932"/>
    <cellStyle name=" _CC-08 옥외탱크 기초(단가)_당진78-연돌-개략공사비" xfId="11933"/>
    <cellStyle name=" _CC-08 옥외탱크 기초(단가)_당진78-연돌-개략공사비 2" xfId="11934"/>
    <cellStyle name=" _CC-08 옥외탱크 기초(단가)_당진78-연돌-개략공사비 3" xfId="11935"/>
    <cellStyle name=" _CC-08 옥외탱크 기초(단가)_당진78-연돌-개략공사비 4" xfId="11936"/>
    <cellStyle name=" _CC-08 옥외탱크 기초(단가)_본관기초 가실행" xfId="11937"/>
    <cellStyle name=" _CC-08 옥외탱크 기초(단가)_본관기초 가실행 2" xfId="11938"/>
    <cellStyle name=" _CC-08 옥외탱크 기초(단가)_본관기초 가실행 3" xfId="11939"/>
    <cellStyle name=" _CC-08 옥외탱크 기초(단가)_본관기초 가실행 4" xfId="11940"/>
    <cellStyle name=" _CC-08 옥외탱크 기초(단가)_본관기초 가실행_당진78-연돌-개략공사비" xfId="11941"/>
    <cellStyle name=" _CC-08 옥외탱크 기초(단가)_본관기초 가실행_당진78-연돌-개략공사비 2" xfId="11942"/>
    <cellStyle name=" _CC-08 옥외탱크 기초(단가)_본관기초 가실행_당진78-연돌-개략공사비 3" xfId="11943"/>
    <cellStyle name=" _CC-08 옥외탱크 기초(단가)_본관기초 가실행_당진78-연돌-개략공사비 4" xfId="11944"/>
    <cellStyle name=" _CC-08 옥외탱크 기초(단가)_본관기초굴착 예상도급" xfId="11945"/>
    <cellStyle name=" _CC-08 옥외탱크 기초(단가)_본관기초굴착 예상도급 2" xfId="11946"/>
    <cellStyle name=" _CC-08 옥외탱크 기초(단가)_본관기초굴착 예상도급 3" xfId="11947"/>
    <cellStyle name=" _CC-08 옥외탱크 기초(단가)_본관기초굴착 예상도급 4" xfId="11948"/>
    <cellStyle name=" _CC-08 옥외탱크 기초(단가)_본관기초굴착 예상도급_당진78-연돌-개략공사비" xfId="11949"/>
    <cellStyle name=" _CC-08 옥외탱크 기초(단가)_본관기초굴착 예상도급_당진78-연돌-개략공사비 2" xfId="11950"/>
    <cellStyle name=" _CC-08 옥외탱크 기초(단가)_본관기초굴착 예상도급_당진78-연돌-개략공사비 3" xfId="11951"/>
    <cellStyle name=" _CC-08 옥외탱크 기초(단가)_본관기초굴착 예상도급_당진78-연돌-개략공사비 4" xfId="11952"/>
    <cellStyle name=" _CC-08 옥외탱크 기초(단가)_직접공사비 집계" xfId="11953"/>
    <cellStyle name=" _CC-08 옥외탱크 기초(단가)_직접공사비 집계 2" xfId="11954"/>
    <cellStyle name=" _CC-08 옥외탱크 기초(단가)_직접공사비 집계 3" xfId="11955"/>
    <cellStyle name=" _CC-08 옥외탱크 기초(단가)_직접공사비 집계 4" xfId="11956"/>
    <cellStyle name=" _CC-08 옥외탱크 기초(단가)_직접공사비 집계_CC-02 본관기초굴착 예상" xfId="11957"/>
    <cellStyle name=" _CC-08 옥외탱크 기초(단가)_직접공사비 집계_CC-02 본관기초굴착 예상 2" xfId="11958"/>
    <cellStyle name=" _CC-08 옥외탱크 기초(단가)_직접공사비 집계_CC-02 본관기초굴착 예상 3" xfId="11959"/>
    <cellStyle name=" _CC-08 옥외탱크 기초(단가)_직접공사비 집계_CC-02 본관기초굴착 예상 4" xfId="11960"/>
    <cellStyle name=" _CC-08 옥외탱크 기초(단가)_직접공사비 집계_CC-02 본관기초굴착 예상_당진78-연돌-개략공사비" xfId="11961"/>
    <cellStyle name=" _CC-08 옥외탱크 기초(단가)_직접공사비 집계_CC-02 본관기초굴착 예상_당진78-연돌-개략공사비 2" xfId="11962"/>
    <cellStyle name=" _CC-08 옥외탱크 기초(단가)_직접공사비 집계_CC-02 본관기초굴착 예상_당진78-연돌-개략공사비 3" xfId="11963"/>
    <cellStyle name=" _CC-08 옥외탱크 기초(단가)_직접공사비 집계_CC-02 본관기초굴착 예상_당진78-연돌-개략공사비 4" xfId="11964"/>
    <cellStyle name=" _CC-08 옥외탱크 기초(단가)_직접공사비 집계_당진78-연돌-개략공사비" xfId="11965"/>
    <cellStyle name=" _CC-08 옥외탱크 기초(단가)_직접공사비 집계_당진78-연돌-개략공사비 2" xfId="11966"/>
    <cellStyle name=" _CC-08 옥외탱크 기초(단가)_직접공사비 집계_당진78-연돌-개략공사비 3" xfId="11967"/>
    <cellStyle name=" _CC-08 옥외탱크 기초(단가)_직접공사비 집계_당진78-연돌-개략공사비 4" xfId="11968"/>
    <cellStyle name=" _CC-08 옥외탱크 기초(단가)_직접공사비 집계_본관기초 가실행" xfId="11969"/>
    <cellStyle name=" _CC-08 옥외탱크 기초(단가)_직접공사비 집계_본관기초 가실행 2" xfId="11970"/>
    <cellStyle name=" _CC-08 옥외탱크 기초(단가)_직접공사비 집계_본관기초 가실행 3" xfId="11971"/>
    <cellStyle name=" _CC-08 옥외탱크 기초(단가)_직접공사비 집계_본관기초 가실행 4" xfId="11972"/>
    <cellStyle name=" _CC-08 옥외탱크 기초(단가)_직접공사비 집계_본관기초 가실행_당진78-연돌-개략공사비" xfId="11973"/>
    <cellStyle name=" _CC-08 옥외탱크 기초(단가)_직접공사비 집계_본관기초 가실행_당진78-연돌-개략공사비 2" xfId="11974"/>
    <cellStyle name=" _CC-08 옥외탱크 기초(단가)_직접공사비 집계_본관기초 가실행_당진78-연돌-개략공사비 3" xfId="11975"/>
    <cellStyle name=" _CC-08 옥외탱크 기초(단가)_직접공사비 집계_본관기초 가실행_당진78-연돌-개략공사비 4" xfId="11976"/>
    <cellStyle name=" _CC-08 옥외탱크 기초(단가)_직접공사비 집계_본관기초굴착 예상도급" xfId="11977"/>
    <cellStyle name=" _CC-08 옥외탱크 기초(단가)_직접공사비 집계_본관기초굴착 예상도급 2" xfId="11978"/>
    <cellStyle name=" _CC-08 옥외탱크 기초(단가)_직접공사비 집계_본관기초굴착 예상도급 3" xfId="11979"/>
    <cellStyle name=" _CC-08 옥외탱크 기초(단가)_직접공사비 집계_본관기초굴착 예상도급 4" xfId="11980"/>
    <cellStyle name=" _CC-08 옥외탱크 기초(단가)_직접공사비 집계_본관기초굴착 예상도급_당진78-연돌-개략공사비" xfId="11981"/>
    <cellStyle name=" _CC-08 옥외탱크 기초(단가)_직접공사비 집계_본관기초굴착 예상도급_당진78-연돌-개략공사비 2" xfId="11982"/>
    <cellStyle name=" _CC-08 옥외탱크 기초(단가)_직접공사비 집계_본관기초굴착 예상도급_당진78-연돌-개략공사비 3" xfId="11983"/>
    <cellStyle name=" _CC-08 옥외탱크 기초(단가)_직접공사비 집계_본관기초굴착 예상도급_당진78-연돌-개략공사비 4" xfId="11984"/>
    <cellStyle name=" _CC-10 구내도로 및 배수(단가)" xfId="11985"/>
    <cellStyle name=" _CC-10 구내도로 및 배수(단가) 2" xfId="11986"/>
    <cellStyle name=" _CC-10 구내도로 및 배수(단가) 3" xfId="11987"/>
    <cellStyle name=" _CC-10 구내도로 및 배수(단가) 4" xfId="11988"/>
    <cellStyle name=" _CC-10 구내도로 및 배수(단가)_CC-02 본관기초굴착 예상" xfId="11989"/>
    <cellStyle name=" _CC-10 구내도로 및 배수(단가)_CC-02 본관기초굴착 예상 2" xfId="11990"/>
    <cellStyle name=" _CC-10 구내도로 및 배수(단가)_CC-02 본관기초굴착 예상 3" xfId="11991"/>
    <cellStyle name=" _CC-10 구내도로 및 배수(단가)_CC-02 본관기초굴착 예상 4" xfId="11992"/>
    <cellStyle name=" _CC-10 구내도로 및 배수(단가)_CC-02 본관기초굴착 예상_당진78-연돌-개략공사비" xfId="11993"/>
    <cellStyle name=" _CC-10 구내도로 및 배수(단가)_CC-02 본관기초굴착 예상_당진78-연돌-개략공사비 2" xfId="11994"/>
    <cellStyle name=" _CC-10 구내도로 및 배수(단가)_CC-02 본관기초굴착 예상_당진78-연돌-개략공사비 3" xfId="11995"/>
    <cellStyle name=" _CC-10 구내도로 및 배수(단가)_CC-02 본관기초굴착 예상_당진78-연돌-개략공사비 4" xfId="11996"/>
    <cellStyle name=" _CC-10 구내도로 및 배수(단가)_당진78-연돌-개략공사비" xfId="11997"/>
    <cellStyle name=" _CC-10 구내도로 및 배수(단가)_당진78-연돌-개략공사비 2" xfId="11998"/>
    <cellStyle name=" _CC-10 구내도로 및 배수(단가)_당진78-연돌-개략공사비 3" xfId="11999"/>
    <cellStyle name=" _CC-10 구내도로 및 배수(단가)_당진78-연돌-개략공사비 4" xfId="12000"/>
    <cellStyle name=" _CC-10 구내도로 및 배수(단가)_본관기초 가실행" xfId="12001"/>
    <cellStyle name=" _CC-10 구내도로 및 배수(단가)_본관기초 가실행 2" xfId="12002"/>
    <cellStyle name=" _CC-10 구내도로 및 배수(단가)_본관기초 가실행 3" xfId="12003"/>
    <cellStyle name=" _CC-10 구내도로 및 배수(단가)_본관기초 가실행 4" xfId="12004"/>
    <cellStyle name=" _CC-10 구내도로 및 배수(단가)_본관기초 가실행_당진78-연돌-개략공사비" xfId="12005"/>
    <cellStyle name=" _CC-10 구내도로 및 배수(단가)_본관기초 가실행_당진78-연돌-개략공사비 2" xfId="12006"/>
    <cellStyle name=" _CC-10 구내도로 및 배수(단가)_본관기초 가실행_당진78-연돌-개략공사비 3" xfId="12007"/>
    <cellStyle name=" _CC-10 구내도로 및 배수(단가)_본관기초 가실행_당진78-연돌-개략공사비 4" xfId="12008"/>
    <cellStyle name=" _CC-10 구내도로 및 배수(단가)_본관기초굴착 예상도급" xfId="12009"/>
    <cellStyle name=" _CC-10 구내도로 및 배수(단가)_본관기초굴착 예상도급 2" xfId="12010"/>
    <cellStyle name=" _CC-10 구내도로 및 배수(단가)_본관기초굴착 예상도급 3" xfId="12011"/>
    <cellStyle name=" _CC-10 구내도로 및 배수(단가)_본관기초굴착 예상도급 4" xfId="12012"/>
    <cellStyle name=" _CC-10 구내도로 및 배수(단가)_본관기초굴착 예상도급_당진78-연돌-개략공사비" xfId="12013"/>
    <cellStyle name=" _CC-10 구내도로 및 배수(단가)_본관기초굴착 예상도급_당진78-연돌-개략공사비 2" xfId="12014"/>
    <cellStyle name=" _CC-10 구내도로 및 배수(단가)_본관기초굴착 예상도급_당진78-연돌-개략공사비 3" xfId="12015"/>
    <cellStyle name=" _CC-10 구내도로 및 배수(단가)_본관기초굴착 예상도급_당진78-연돌-개략공사비 4" xfId="12016"/>
    <cellStyle name=" _간지" xfId="12017"/>
    <cellStyle name=" _간지 2" xfId="12018"/>
    <cellStyle name=" _간지 3" xfId="12019"/>
    <cellStyle name=" _간지 4" xfId="12020"/>
    <cellStyle name=" _간지_1" xfId="12021"/>
    <cellStyle name=" _간지_1 2" xfId="12022"/>
    <cellStyle name=" _간지_1 3" xfId="12023"/>
    <cellStyle name=" _간지_1 4" xfId="12024"/>
    <cellStyle name=" _간지_1_공사비집계표(품의용)" xfId="12025"/>
    <cellStyle name=" _간지_1_공사비집계표(품의용) 2" xfId="12026"/>
    <cellStyle name=" _간지_1_공사비집계표(품의용) 3" xfId="12027"/>
    <cellStyle name=" _간지_1_공사비집계표(품의용) 4" xfId="12028"/>
    <cellStyle name=" _간지_20030310114821780-E1C865BF" xfId="12029"/>
    <cellStyle name=" _간지_20030310114821780-E1C865BF 2" xfId="12030"/>
    <cellStyle name=" _간지_20030310114821780-E1C865BF 3" xfId="12031"/>
    <cellStyle name=" _간지_20030310114821780-E1C865BF 4" xfId="12032"/>
    <cellStyle name=" _간지_20030310114821780-E1C865BF_공사비집계표(품의용)" xfId="12033"/>
    <cellStyle name=" _간지_20030310114821780-E1C865BF_공사비집계표(품의용) 2" xfId="12034"/>
    <cellStyle name=" _간지_20030310114821780-E1C865BF_공사비집계표(품의용) 3" xfId="12035"/>
    <cellStyle name=" _간지_20030310114821780-E1C865BF_공사비집계표(품의용) 4" xfId="12036"/>
    <cellStyle name=" _간지_20030310114821780-E1C865BF_추가품셈1-박" xfId="12037"/>
    <cellStyle name=" _간지_20030310114821780-E1C865BF_추가품셈1-박 2" xfId="12038"/>
    <cellStyle name=" _간지_20030310114821780-E1C865BF_추가품셈1-박 3" xfId="12039"/>
    <cellStyle name=" _간지_20030310114821780-E1C865BF_추가품셈1-박 4" xfId="12040"/>
    <cellStyle name=" _간지_20030310150903590-E1C865BF" xfId="12041"/>
    <cellStyle name=" _간지_20030310150903590-E1C865BF 2" xfId="12042"/>
    <cellStyle name=" _간지_20030310150903590-E1C865BF 3" xfId="12043"/>
    <cellStyle name=" _간지_20030310150903590-E1C865BF 4" xfId="12044"/>
    <cellStyle name=" _간지_20030310150903590-E1C865BF_공사비집계표(품의용)" xfId="12045"/>
    <cellStyle name=" _간지_20030310150903590-E1C865BF_공사비집계표(품의용) 2" xfId="12046"/>
    <cellStyle name=" _간지_20030310150903590-E1C865BF_공사비집계표(품의용) 3" xfId="12047"/>
    <cellStyle name=" _간지_20030310150903590-E1C865BF_공사비집계표(품의용) 4" xfId="12048"/>
    <cellStyle name=" _간지_20030310150903590-E1C865BF_추가품셈1-박" xfId="12049"/>
    <cellStyle name=" _간지_20030310150903590-E1C865BF_추가품셈1-박 2" xfId="12050"/>
    <cellStyle name=" _간지_20030310150903590-E1C865BF_추가품셈1-박 3" xfId="12051"/>
    <cellStyle name=" _간지_20030310150903590-E1C865BF_추가품셈1-박 4" xfId="12052"/>
    <cellStyle name=" _간지_공사비집계표(품의용)" xfId="12053"/>
    <cellStyle name=" _간지_공사비집계표(품의용) 2" xfId="12054"/>
    <cellStyle name=" _간지_공사비집계표(품의용) 3" xfId="12055"/>
    <cellStyle name=" _간지_공사비집계표(품의용) 4" xfId="12056"/>
    <cellStyle name=" _간지_옥외탱크및기기기초(단가)" xfId="12057"/>
    <cellStyle name=" _간지_옥외탱크및기기기초(단가) 2" xfId="12058"/>
    <cellStyle name=" _간지_옥외탱크및기기기초(단가) 3" xfId="12059"/>
    <cellStyle name=" _간지_옥외탱크및기기기초(단가) 4" xfId="12060"/>
    <cellStyle name=" _간지_옥외탱크및기기기초(단가)_공사비집계표(품의용)" xfId="12061"/>
    <cellStyle name=" _간지_옥외탱크및기기기초(단가)_공사비집계표(품의용) 2" xfId="12062"/>
    <cellStyle name=" _간지_옥외탱크및기기기초(단가)_공사비집계표(품의용) 3" xfId="12063"/>
    <cellStyle name=" _간지_옥외탱크및기기기초(단가)_공사비집계표(품의용) 4" xfId="12064"/>
    <cellStyle name=" _간지_옥외탱크및기기기초(단가)_추가품셈1-박" xfId="12065"/>
    <cellStyle name=" _간지_옥외탱크및기기기초(단가)_추가품셈1-박 2" xfId="12066"/>
    <cellStyle name=" _간지_옥외탱크및기기기초(단가)_추가품셈1-박 3" xfId="12067"/>
    <cellStyle name=" _간지_옥외탱크및기기기초(단가)_추가품셈1-박 4" xfId="12068"/>
    <cellStyle name=" _간지_추가품셈1" xfId="12069"/>
    <cellStyle name=" _간지_추가품셈1 2" xfId="12070"/>
    <cellStyle name=" _간지_추가품셈1 3" xfId="12071"/>
    <cellStyle name=" _간지_추가품셈1 4" xfId="12072"/>
    <cellStyle name=" _간지_추가품셈1_325전기설비기초" xfId="12073"/>
    <cellStyle name=" _간지_추가품셈1_325전기설비기초 2" xfId="12074"/>
    <cellStyle name=" _간지_추가품셈1_325전기설비기초 3" xfId="12075"/>
    <cellStyle name=" _간지_추가품셈1_325전기설비기초 4" xfId="12076"/>
    <cellStyle name=" _간지_추가품셈1_325전기설비기초_공사비집계표(품의용)" xfId="12077"/>
    <cellStyle name=" _간지_추가품셈1_325전기설비기초_공사비집계표(품의용) 2" xfId="12078"/>
    <cellStyle name=" _간지_추가품셈1_325전기설비기초_공사비집계표(품의용) 3" xfId="12079"/>
    <cellStyle name=" _간지_추가품셈1_325전기설비기초_공사비집계표(품의용) 4" xfId="12080"/>
    <cellStyle name=" _간지_추가품셈1_329전기설비기초-비교" xfId="12081"/>
    <cellStyle name=" _간지_추가품셈1_329전기설비기초-비교 2" xfId="12082"/>
    <cellStyle name=" _간지_추가품셈1_329전기설비기초-비교 3" xfId="12083"/>
    <cellStyle name=" _간지_추가품셈1_329전기설비기초-비교 4" xfId="12084"/>
    <cellStyle name=" _간지_추가품셈1_공사비집계표(품의용)" xfId="12085"/>
    <cellStyle name=" _간지_추가품셈1_공사비집계표(품의용) 2" xfId="12086"/>
    <cellStyle name=" _간지_추가품셈1_공사비집계표(품의용) 3" xfId="12087"/>
    <cellStyle name=" _간지_추가품셈1_공사비집계표(품의용) 4" xfId="12088"/>
    <cellStyle name=" _간지_추가품셈1_옥외탱크기초(단가)" xfId="12089"/>
    <cellStyle name=" _간지_추가품셈1_옥외탱크기초(단가) 2" xfId="12090"/>
    <cellStyle name=" _간지_추가품셈1_옥외탱크기초(단가) 3" xfId="12091"/>
    <cellStyle name=" _간지_추가품셈1_옥외탱크기초(단가) 4" xfId="12092"/>
    <cellStyle name=" _간지_추가품셈1_옥외탱크기초(단가)_공사비집계표(품의용)" xfId="12093"/>
    <cellStyle name=" _간지_추가품셈1_옥외탱크기초(단가)_공사비집계표(품의용) 2" xfId="12094"/>
    <cellStyle name=" _간지_추가품셈1_옥외탱크기초(단가)_공사비집계표(품의용) 3" xfId="12095"/>
    <cellStyle name=" _간지_추가품셈1_옥외탱크기초(단가)_공사비집계표(품의용) 4" xfId="12096"/>
    <cellStyle name=" _간지_추가품셈1_옥외탱크기초-비교" xfId="12097"/>
    <cellStyle name=" _간지_추가품셈1_옥외탱크기초-비교 2" xfId="12098"/>
    <cellStyle name=" _간지_추가품셈1_옥외탱크기초-비교 3" xfId="12099"/>
    <cellStyle name=" _간지_추가품셈1_옥외탱크기초-비교 4" xfId="12100"/>
    <cellStyle name=" _간지_추가품셈1-박" xfId="12101"/>
    <cellStyle name=" _간지_추가품셈1-박 2" xfId="12102"/>
    <cellStyle name=" _간지_추가품셈1-박 3" xfId="12103"/>
    <cellStyle name=" _간지_추가품셈1-박 4" xfId="12104"/>
    <cellStyle name=" _간지_콘크리트품및 품질관리비" xfId="12105"/>
    <cellStyle name=" _간지_콘크리트품및 품질관리비 2" xfId="12106"/>
    <cellStyle name=" _간지_콘크리트품및 품질관리비 3" xfId="12107"/>
    <cellStyle name=" _간지_콘크리트품및 품질관리비 4" xfId="12108"/>
    <cellStyle name=" _간지_콘크리트품및 품질관리비_329전기설비기초-비교" xfId="12109"/>
    <cellStyle name=" _간지_콘크리트품및 품질관리비_329전기설비기초-비교 2" xfId="12110"/>
    <cellStyle name=" _간지_콘크리트품및 품질관리비_329전기설비기초-비교 3" xfId="12111"/>
    <cellStyle name=" _간지_콘크리트품및 품질관리비_329전기설비기초-비교 4" xfId="12112"/>
    <cellStyle name=" _간지_콘크리트품및 품질관리비_공사비집계표(품의용)" xfId="12113"/>
    <cellStyle name=" _간지_콘크리트품및 품질관리비_공사비집계표(품의용) 2" xfId="12114"/>
    <cellStyle name=" _간지_콘크리트품및 품질관리비_공사비집계표(품의용) 3" xfId="12115"/>
    <cellStyle name=" _간지_콘크리트품및 품질관리비_공사비집계표(품의용) 4" xfId="12116"/>
    <cellStyle name=" _간지_콘크리트품및 품질관리비_냉각수배수로-비교" xfId="12117"/>
    <cellStyle name=" _간지_콘크리트품및 품질관리비_냉각수배수로-비교 2" xfId="12118"/>
    <cellStyle name=" _간지_콘크리트품및 품질관리비_냉각수배수로-비교 3" xfId="12119"/>
    <cellStyle name=" _간지_콘크리트품및 품질관리비_냉각수배수로-비교 4" xfId="12120"/>
    <cellStyle name=" _간지_콘크리트품및 품질관리비_냉각수취수펌프구조물-비교" xfId="12121"/>
    <cellStyle name=" _간지_콘크리트품및 품질관리비_냉각수취수펌프구조물-비교 2" xfId="12122"/>
    <cellStyle name=" _간지_콘크리트품및 품질관리비_냉각수취수펌프구조물-비교 3" xfId="12123"/>
    <cellStyle name=" _간지_콘크리트품및 품질관리비_냉각수취수펌프구조물-비교 4" xfId="12124"/>
    <cellStyle name=" _간지_콘크리트품및 품질관리비_조경(final)-비교" xfId="12125"/>
    <cellStyle name=" _간지_콘크리트품및 품질관리비_조경(final)-비교 2" xfId="12126"/>
    <cellStyle name=" _간지_콘크리트품및 품질관리비_조경(final)-비교 3" xfId="12127"/>
    <cellStyle name=" _간지_콘크리트품및 품질관리비_조경(final)-비교 4" xfId="12128"/>
    <cellStyle name=" _간지_품셈" xfId="12129"/>
    <cellStyle name=" _간지_품셈 2" xfId="12130"/>
    <cellStyle name=" _간지_품셈 3" xfId="12131"/>
    <cellStyle name=" _간지_품셈 4" xfId="12132"/>
    <cellStyle name=" _간지_품셈_329전기설비기초-비교" xfId="12133"/>
    <cellStyle name=" _간지_품셈_329전기설비기초-비교 2" xfId="12134"/>
    <cellStyle name=" _간지_품셈_329전기설비기초-비교 3" xfId="12135"/>
    <cellStyle name=" _간지_품셈_329전기설비기초-비교 4" xfId="12136"/>
    <cellStyle name=" _간지_품셈_공사비집계표(품의용)" xfId="12137"/>
    <cellStyle name=" _간지_품셈_공사비집계표(품의용) 2" xfId="12138"/>
    <cellStyle name=" _간지_품셈_공사비집계표(품의용) 3" xfId="12139"/>
    <cellStyle name=" _간지_품셈_공사비집계표(품의용) 4" xfId="12140"/>
    <cellStyle name=" _간지_품셈_냉각수배수로-비교" xfId="12141"/>
    <cellStyle name=" _간지_품셈_냉각수배수로-비교 2" xfId="12142"/>
    <cellStyle name=" _간지_품셈_냉각수배수로-비교 3" xfId="12143"/>
    <cellStyle name=" _간지_품셈_냉각수배수로-비교 4" xfId="12144"/>
    <cellStyle name=" _간지_품셈_냉각수취수펌프구조물-비교" xfId="12145"/>
    <cellStyle name=" _간지_품셈_냉각수취수펌프구조물-비교 2" xfId="12146"/>
    <cellStyle name=" _간지_품셈_냉각수취수펌프구조물-비교 3" xfId="12147"/>
    <cellStyle name=" _간지_품셈_냉각수취수펌프구조물-비교 4" xfId="12148"/>
    <cellStyle name=" _간지_품셈_조경(final)-비교" xfId="12149"/>
    <cellStyle name=" _간지_품셈_조경(final)-비교 2" xfId="12150"/>
    <cellStyle name=" _간지_품셈_조경(final)-비교 3" xfId="12151"/>
    <cellStyle name=" _간지_품셈_조경(final)-비교 4" xfId="12152"/>
    <cellStyle name=" _구내도로 및 배수(단가)" xfId="12153"/>
    <cellStyle name=" _구내도로 및 배수-비교" xfId="12154"/>
    <cellStyle name=" _냉각수배수로-비교" xfId="12155"/>
    <cellStyle name=" _냉각수취수펌프구조물-비교" xfId="12156"/>
    <cellStyle name=" _당진78-연돌-개략공사비" xfId="12157"/>
    <cellStyle name=" _당진78-연돌-개략공사비 2" xfId="12158"/>
    <cellStyle name=" _당진78-연돌-개략공사비 3" xfId="12159"/>
    <cellStyle name=" _당진78-연돌-개략공사비 4" xfId="12160"/>
    <cellStyle name=" _대표공종내역" xfId="12161"/>
    <cellStyle name=" _대표공종내역 2" xfId="12162"/>
    <cellStyle name=" _대표공종내역 3" xfId="12163"/>
    <cellStyle name=" _대표공종내역 4" xfId="12164"/>
    <cellStyle name=" _대표공종내역_공사비집계표(품의용)" xfId="12165"/>
    <cellStyle name=" _대표공종내역_공사비집계표(품의용) 2" xfId="12166"/>
    <cellStyle name=" _대표공종내역_공사비집계표(품의용) 3" xfId="12167"/>
    <cellStyle name=" _대표공종내역_공사비집계표(품의용) 4" xfId="12168"/>
    <cellStyle name=" _대표공종내역_추가품셈1-박" xfId="12169"/>
    <cellStyle name=" _대표공종내역_추가품셈1-박 2" xfId="12170"/>
    <cellStyle name=" _대표공종내역_추가품셈1-박 3" xfId="12171"/>
    <cellStyle name=" _대표공종내역_추가품셈1-박 4" xfId="12172"/>
    <cellStyle name=" _본관기초 가실행" xfId="12173"/>
    <cellStyle name=" _본관기초 가실행 2" xfId="12174"/>
    <cellStyle name=" _본관기초 가실행 3" xfId="12175"/>
    <cellStyle name=" _본관기초 가실행 4" xfId="12176"/>
    <cellStyle name=" _본관기초 가실행_당진78-연돌-개략공사비" xfId="12177"/>
    <cellStyle name=" _본관기초 가실행_당진78-연돌-개략공사비 2" xfId="12178"/>
    <cellStyle name=" _본관기초 가실행_당진78-연돌-개략공사비 3" xfId="12179"/>
    <cellStyle name=" _본관기초 가실행_당진78-연돌-개략공사비 4" xfId="12180"/>
    <cellStyle name=" _본관기초굴착 예상도급" xfId="12181"/>
    <cellStyle name=" _본관기초굴착 예상도급 2" xfId="12182"/>
    <cellStyle name=" _본관기초굴착 예상도급 3" xfId="12183"/>
    <cellStyle name=" _본관기초굴착 예상도급 4" xfId="12184"/>
    <cellStyle name=" _본관기초굴착 예상도급_당진78-연돌-개략공사비" xfId="12185"/>
    <cellStyle name=" _본관기초굴착 예상도급_당진78-연돌-개략공사비 2" xfId="12186"/>
    <cellStyle name=" _본관기초굴착 예상도급_당진78-연돌-개략공사비 3" xfId="12187"/>
    <cellStyle name=" _본관기초굴착 예상도급_당진78-연돌-개략공사비 4" xfId="12188"/>
    <cellStyle name=" _본관기초굴착(단가)" xfId="12189"/>
    <cellStyle name=" _본관기초굴착(단가)-비교" xfId="12190"/>
    <cellStyle name=" _부대입찰내역" xfId="12191"/>
    <cellStyle name=" _부대입찰내역 2" xfId="12192"/>
    <cellStyle name=" _부대입찰내역 3" xfId="12193"/>
    <cellStyle name=" _부대입찰내역 4" xfId="12194"/>
    <cellStyle name=" _부대입찰내역_CC-02 본관기초굴착 예상" xfId="12195"/>
    <cellStyle name=" _부대입찰내역_CC-02 본관기초굴착 예상 2" xfId="12196"/>
    <cellStyle name=" _부대입찰내역_CC-02 본관기초굴착 예상 3" xfId="12197"/>
    <cellStyle name=" _부대입찰내역_CC-02 본관기초굴착 예상 4" xfId="12198"/>
    <cellStyle name=" _부대입찰내역_CC-02 본관기초굴착 예상_당진78-연돌-개략공사비" xfId="12199"/>
    <cellStyle name=" _부대입찰내역_CC-02 본관기초굴착 예상_당진78-연돌-개략공사비 2" xfId="12200"/>
    <cellStyle name=" _부대입찰내역_CC-02 본관기초굴착 예상_당진78-연돌-개략공사비 3" xfId="12201"/>
    <cellStyle name=" _부대입찰내역_CC-02 본관기초굴착 예상_당진78-연돌-개략공사비 4" xfId="12202"/>
    <cellStyle name=" _부대입찰내역_당진78-연돌-개략공사비" xfId="12203"/>
    <cellStyle name=" _부대입찰내역_당진78-연돌-개략공사비 2" xfId="12204"/>
    <cellStyle name=" _부대입찰내역_당진78-연돌-개략공사비 3" xfId="12205"/>
    <cellStyle name=" _부대입찰내역_당진78-연돌-개략공사비 4" xfId="12206"/>
    <cellStyle name=" _부대입찰내역_본관기초 가실행" xfId="12207"/>
    <cellStyle name=" _부대입찰내역_본관기초 가실행 2" xfId="12208"/>
    <cellStyle name=" _부대입찰내역_본관기초 가실행 3" xfId="12209"/>
    <cellStyle name=" _부대입찰내역_본관기초 가실행 4" xfId="12210"/>
    <cellStyle name=" _부대입찰내역_본관기초 가실행_당진78-연돌-개략공사비" xfId="12211"/>
    <cellStyle name=" _부대입찰내역_본관기초 가실행_당진78-연돌-개략공사비 2" xfId="12212"/>
    <cellStyle name=" _부대입찰내역_본관기초 가실행_당진78-연돌-개략공사비 3" xfId="12213"/>
    <cellStyle name=" _부대입찰내역_본관기초 가실행_당진78-연돌-개략공사비 4" xfId="12214"/>
    <cellStyle name=" _부대입찰내역_본관기초굴착 예상도급" xfId="12215"/>
    <cellStyle name=" _부대입찰내역_본관기초굴착 예상도급 2" xfId="12216"/>
    <cellStyle name=" _부대입찰내역_본관기초굴착 예상도급 3" xfId="12217"/>
    <cellStyle name=" _부대입찰내역_본관기초굴착 예상도급 4" xfId="12218"/>
    <cellStyle name=" _부대입찰내역_본관기초굴착 예상도급_당진78-연돌-개략공사비" xfId="12219"/>
    <cellStyle name=" _부대입찰내역_본관기초굴착 예상도급_당진78-연돌-개략공사비 2" xfId="12220"/>
    <cellStyle name=" _부대입찰내역_본관기초굴착 예상도급_당진78-연돌-개략공사비 3" xfId="12221"/>
    <cellStyle name=" _부대입찰내역_본관기초굴착 예상도급_당진78-연돌-개략공사비 4" xfId="12222"/>
    <cellStyle name=" _부대입찰내역_직접공사비 집계" xfId="12223"/>
    <cellStyle name=" _부대입찰내역_직접공사비 집계 2" xfId="12224"/>
    <cellStyle name=" _부대입찰내역_직접공사비 집계 3" xfId="12225"/>
    <cellStyle name=" _부대입찰내역_직접공사비 집계 4" xfId="12226"/>
    <cellStyle name=" _부대입찰내역_직접공사비 집계_CC-02 본관기초굴착 예상" xfId="12227"/>
    <cellStyle name=" _부대입찰내역_직접공사비 집계_CC-02 본관기초굴착 예상 2" xfId="12228"/>
    <cellStyle name=" _부대입찰내역_직접공사비 집계_CC-02 본관기초굴착 예상 3" xfId="12229"/>
    <cellStyle name=" _부대입찰내역_직접공사비 집계_CC-02 본관기초굴착 예상 4" xfId="12230"/>
    <cellStyle name=" _부대입찰내역_직접공사비 집계_CC-02 본관기초굴착 예상_당진78-연돌-개략공사비" xfId="12231"/>
    <cellStyle name=" _부대입찰내역_직접공사비 집계_CC-02 본관기초굴착 예상_당진78-연돌-개략공사비 2" xfId="12232"/>
    <cellStyle name=" _부대입찰내역_직접공사비 집계_CC-02 본관기초굴착 예상_당진78-연돌-개략공사비 3" xfId="12233"/>
    <cellStyle name=" _부대입찰내역_직접공사비 집계_CC-02 본관기초굴착 예상_당진78-연돌-개략공사비 4" xfId="12234"/>
    <cellStyle name=" _부대입찰내역_직접공사비 집계_당진78-연돌-개략공사비" xfId="12235"/>
    <cellStyle name=" _부대입찰내역_직접공사비 집계_당진78-연돌-개략공사비 2" xfId="12236"/>
    <cellStyle name=" _부대입찰내역_직접공사비 집계_당진78-연돌-개략공사비 3" xfId="12237"/>
    <cellStyle name=" _부대입찰내역_직접공사비 집계_당진78-연돌-개략공사비 4" xfId="12238"/>
    <cellStyle name=" _부대입찰내역_직접공사비 집계_본관기초 가실행" xfId="12239"/>
    <cellStyle name=" _부대입찰내역_직접공사비 집계_본관기초 가실행 2" xfId="12240"/>
    <cellStyle name=" _부대입찰내역_직접공사비 집계_본관기초 가실행 3" xfId="12241"/>
    <cellStyle name=" _부대입찰내역_직접공사비 집계_본관기초 가실행 4" xfId="12242"/>
    <cellStyle name=" _부대입찰내역_직접공사비 집계_본관기초 가실행_당진78-연돌-개략공사비" xfId="12243"/>
    <cellStyle name=" _부대입찰내역_직접공사비 집계_본관기초 가실행_당진78-연돌-개략공사비 2" xfId="12244"/>
    <cellStyle name=" _부대입찰내역_직접공사비 집계_본관기초 가실행_당진78-연돌-개략공사비 3" xfId="12245"/>
    <cellStyle name=" _부대입찰내역_직접공사비 집계_본관기초 가실행_당진78-연돌-개략공사비 4" xfId="12246"/>
    <cellStyle name=" _부대입찰내역_직접공사비 집계_본관기초굴착 예상도급" xfId="12247"/>
    <cellStyle name=" _부대입찰내역_직접공사비 집계_본관기초굴착 예상도급 2" xfId="12248"/>
    <cellStyle name=" _부대입찰내역_직접공사비 집계_본관기초굴착 예상도급 3" xfId="12249"/>
    <cellStyle name=" _부대입찰내역_직접공사비 집계_본관기초굴착 예상도급 4" xfId="12250"/>
    <cellStyle name=" _부대입찰내역_직접공사비 집계_본관기초굴착 예상도급_당진78-연돌-개략공사비" xfId="12251"/>
    <cellStyle name=" _부대입찰내역_직접공사비 집계_본관기초굴착 예상도급_당진78-연돌-개략공사비 2" xfId="12252"/>
    <cellStyle name=" _부대입찰내역_직접공사비 집계_본관기초굴착 예상도급_당진78-연돌-개략공사비 3" xfId="12253"/>
    <cellStyle name=" _부대입찰내역_직접공사비 집계_본관기초굴착 예상도급_당진78-연돌-개략공사비 4" xfId="12254"/>
    <cellStyle name=" _빛의교회 계약내역서" xfId="30252"/>
    <cellStyle name=" _사급자재단가산출" xfId="12255"/>
    <cellStyle name=" _사급자재단가산출 2" xfId="12256"/>
    <cellStyle name=" _사급자재단가산출 3" xfId="12257"/>
    <cellStyle name=" _사급자재단가산출 4" xfId="12258"/>
    <cellStyle name=" _사급자재단가산출_325전기설비기초" xfId="12259"/>
    <cellStyle name=" _사급자재단가산출_325전기설비기초 2" xfId="12260"/>
    <cellStyle name=" _사급자재단가산출_325전기설비기초 3" xfId="12261"/>
    <cellStyle name=" _사급자재단가산출_325전기설비기초 4" xfId="12262"/>
    <cellStyle name=" _사급자재단가산출_325전기설비기초_공사비집계표(품의용)" xfId="12263"/>
    <cellStyle name=" _사급자재단가산출_325전기설비기초_공사비집계표(품의용) 2" xfId="12264"/>
    <cellStyle name=" _사급자재단가산출_325전기설비기초_공사비집계표(품의용) 3" xfId="12265"/>
    <cellStyle name=" _사급자재단가산출_325전기설비기초_공사비집계표(품의용) 4" xfId="12266"/>
    <cellStyle name=" _사급자재단가산출_329전기설비기초-비교" xfId="12267"/>
    <cellStyle name=" _사급자재단가산출_329전기설비기초-비교 2" xfId="12268"/>
    <cellStyle name=" _사급자재단가산출_329전기설비기초-비교 3" xfId="12269"/>
    <cellStyle name=" _사급자재단가산출_329전기설비기초-비교 4" xfId="12270"/>
    <cellStyle name=" _사급자재단가산출_공사비집계표(품의용)" xfId="12271"/>
    <cellStyle name=" _사급자재단가산출_공사비집계표(품의용) 2" xfId="12272"/>
    <cellStyle name=" _사급자재단가산출_공사비집계표(품의용) 3" xfId="12273"/>
    <cellStyle name=" _사급자재단가산출_공사비집계표(품의용) 4" xfId="12274"/>
    <cellStyle name=" _사급자재단가산출_대표공종 분류내역" xfId="12275"/>
    <cellStyle name=" _사급자재단가산출_대표공종 분류내역 2" xfId="12276"/>
    <cellStyle name=" _사급자재단가산출_대표공종 분류내역 3" xfId="12277"/>
    <cellStyle name=" _사급자재단가산출_대표공종 분류내역 4" xfId="12278"/>
    <cellStyle name=" _사급자재단가산출_대표공종 분류내역_공사비집계표(품의용)" xfId="12279"/>
    <cellStyle name=" _사급자재단가산출_대표공종 분류내역_공사비집계표(품의용) 2" xfId="12280"/>
    <cellStyle name=" _사급자재단가산출_대표공종 분류내역_공사비집계표(품의용) 3" xfId="12281"/>
    <cellStyle name=" _사급자재단가산출_대표공종 분류내역_공사비집계표(품의용) 4" xfId="12282"/>
    <cellStyle name=" _사급자재단가산출_대표공종 분류내역_냉각수배수로-비교" xfId="12283"/>
    <cellStyle name=" _사급자재단가산출_대표공종 분류내역_냉각수배수로-비교 2" xfId="12284"/>
    <cellStyle name=" _사급자재단가산출_대표공종 분류내역_냉각수배수로-비교 3" xfId="12285"/>
    <cellStyle name=" _사급자재단가산출_대표공종 분류내역_냉각수배수로-비교 4" xfId="12286"/>
    <cellStyle name=" _사급자재단가산출_대표공종 분류내역_냉각수취수펌프구조물-비교" xfId="12287"/>
    <cellStyle name=" _사급자재단가산출_대표공종 분류내역_냉각수취수펌프구조물-비교 2" xfId="12288"/>
    <cellStyle name=" _사급자재단가산출_대표공종 분류내역_냉각수취수펌프구조물-비교 3" xfId="12289"/>
    <cellStyle name=" _사급자재단가산출_대표공종 분류내역_냉각수취수펌프구조물-비교 4" xfId="12290"/>
    <cellStyle name=" _사급자재단가산출_대표공종분류" xfId="12291"/>
    <cellStyle name=" _사급자재단가산출_대표공종분류 2" xfId="12292"/>
    <cellStyle name=" _사급자재단가산출_대표공종분류 3" xfId="12293"/>
    <cellStyle name=" _사급자재단가산출_대표공종분류 4" xfId="12294"/>
    <cellStyle name=" _사급자재단가산출_대표공종분류_공사비집계표(품의용)" xfId="12295"/>
    <cellStyle name=" _사급자재단가산출_대표공종분류_공사비집계표(품의용) 2" xfId="12296"/>
    <cellStyle name=" _사급자재단가산출_대표공종분류_공사비집계표(품의용) 3" xfId="12297"/>
    <cellStyle name=" _사급자재단가산출_대표공종분류_공사비집계표(품의용) 4" xfId="12298"/>
    <cellStyle name=" _사급자재단가산출_본관기초굴착(단가)" xfId="12299"/>
    <cellStyle name=" _사급자재단가산출_본관기초굴착(단가) 2" xfId="12300"/>
    <cellStyle name=" _사급자재단가산출_본관기초굴착(단가) 3" xfId="12301"/>
    <cellStyle name=" _사급자재단가산출_본관기초굴착(단가) 4" xfId="12302"/>
    <cellStyle name=" _사급자재단가산출_사급자재총괄표" xfId="12303"/>
    <cellStyle name=" _사급자재단가산출_사급자재총괄표 2" xfId="12304"/>
    <cellStyle name=" _사급자재단가산출_사급자재총괄표 3" xfId="12305"/>
    <cellStyle name=" _사급자재단가산출_사급자재총괄표 4" xfId="12306"/>
    <cellStyle name=" _사급자재단가산출_사급자재총괄표_공사비집계표(품의용)" xfId="12307"/>
    <cellStyle name=" _사급자재단가산출_사급자재총괄표_공사비집계표(품의용) 2" xfId="12308"/>
    <cellStyle name=" _사급자재단가산출_사급자재총괄표_공사비집계표(품의용) 3" xfId="12309"/>
    <cellStyle name=" _사급자재단가산출_사급자재총괄표_공사비집계표(품의용) 4" xfId="12310"/>
    <cellStyle name=" _사급자재단가산출_설계개요" xfId="12311"/>
    <cellStyle name=" _사급자재단가산출_설계개요 2" xfId="12312"/>
    <cellStyle name=" _사급자재단가산출_설계개요 3" xfId="12313"/>
    <cellStyle name=" _사급자재단가산출_설계개요 4" xfId="12314"/>
    <cellStyle name=" _사급자재단가산출_설계개요_공사비집계표(품의용)" xfId="12315"/>
    <cellStyle name=" _사급자재단가산출_설계개요_공사비집계표(품의용) 2" xfId="12316"/>
    <cellStyle name=" _사급자재단가산출_설계개요_공사비집계표(품의용) 3" xfId="12317"/>
    <cellStyle name=" _사급자재단가산출_설계개요_공사비집계표(품의용) 4" xfId="12318"/>
    <cellStyle name=" _사급자재단가산출_설계개요_냉각수배수로-비교" xfId="12319"/>
    <cellStyle name=" _사급자재단가산출_설계개요_냉각수배수로-비교 2" xfId="12320"/>
    <cellStyle name=" _사급자재단가산출_설계개요_냉각수배수로-비교 3" xfId="12321"/>
    <cellStyle name=" _사급자재단가산출_설계개요_냉각수배수로-비교 4" xfId="12322"/>
    <cellStyle name=" _사급자재단가산출_설계개요_냉각수취수펌프구조물-비교" xfId="12323"/>
    <cellStyle name=" _사급자재단가산출_설계개요_냉각수취수펌프구조물-비교 2" xfId="12324"/>
    <cellStyle name=" _사급자재단가산출_설계개요_냉각수취수펌프구조물-비교 3" xfId="12325"/>
    <cellStyle name=" _사급자재단가산출_설계개요_냉각수취수펌프구조물-비교 4" xfId="12326"/>
    <cellStyle name=" _사급자재단가산출_설계명세서" xfId="12327"/>
    <cellStyle name=" _사급자재단가산출_설계명세서 2" xfId="12328"/>
    <cellStyle name=" _사급자재단가산출_설계명세서 3" xfId="12329"/>
    <cellStyle name=" _사급자재단가산출_설계명세서 4" xfId="12330"/>
    <cellStyle name=" _사급자재단가산출_설계명세서_325전기설비기초" xfId="12331"/>
    <cellStyle name=" _사급자재단가산출_설계명세서_325전기설비기초 2" xfId="12332"/>
    <cellStyle name=" _사급자재단가산출_설계명세서_325전기설비기초 3" xfId="12333"/>
    <cellStyle name=" _사급자재단가산출_설계명세서_325전기설비기초 4" xfId="12334"/>
    <cellStyle name=" _사급자재단가산출_설계명세서_325전기설비기초_공사비집계표(품의용)" xfId="12335"/>
    <cellStyle name=" _사급자재단가산출_설계명세서_325전기설비기초_공사비집계표(품의용) 2" xfId="12336"/>
    <cellStyle name=" _사급자재단가산출_설계명세서_325전기설비기초_공사비집계표(품의용) 3" xfId="12337"/>
    <cellStyle name=" _사급자재단가산출_설계명세서_325전기설비기초_공사비집계표(품의용) 4" xfId="12338"/>
    <cellStyle name=" _사급자재단가산출_설계명세서_공사비집계표(품의용)" xfId="12339"/>
    <cellStyle name=" _사급자재단가산출_설계명세서_공사비집계표(품의용) 2" xfId="12340"/>
    <cellStyle name=" _사급자재단가산출_설계명세서_공사비집계표(품의용) 3" xfId="12341"/>
    <cellStyle name=" _사급자재단가산출_설계명세서_공사비집계표(품의용) 4" xfId="12342"/>
    <cellStyle name=" _사급자재단가산출_설계명세서_냉각수배수로-비교" xfId="12343"/>
    <cellStyle name=" _사급자재단가산출_설계명세서_냉각수배수로-비교 2" xfId="12344"/>
    <cellStyle name=" _사급자재단가산출_설계명세서_냉각수배수로-비교 3" xfId="12345"/>
    <cellStyle name=" _사급자재단가산출_설계명세서_냉각수배수로-비교 4" xfId="12346"/>
    <cellStyle name=" _사급자재단가산출_설계명세서_냉각수취수펌프구조물-비교" xfId="12347"/>
    <cellStyle name=" _사급자재단가산출_설계명세서_냉각수취수펌프구조물-비교 2" xfId="12348"/>
    <cellStyle name=" _사급자재단가산출_설계명세서_냉각수취수펌프구조물-비교 3" xfId="12349"/>
    <cellStyle name=" _사급자재단가산출_설계명세서_냉각수취수펌프구조물-비교 4" xfId="12350"/>
    <cellStyle name=" _사급자재단가산출_설계명세서_설계개요" xfId="12351"/>
    <cellStyle name=" _사급자재단가산출_설계명세서_설계개요 2" xfId="12352"/>
    <cellStyle name=" _사급자재단가산출_설계명세서_설계개요 3" xfId="12353"/>
    <cellStyle name=" _사급자재단가산출_설계명세서_설계개요 4" xfId="12354"/>
    <cellStyle name=" _사급자재단가산출_설계명세서_설계개요_공사비집계표(품의용)" xfId="12355"/>
    <cellStyle name=" _사급자재단가산출_설계명세서_설계개요_공사비집계표(품의용) 2" xfId="12356"/>
    <cellStyle name=" _사급자재단가산출_설계명세서_설계개요_공사비집계표(품의용) 3" xfId="12357"/>
    <cellStyle name=" _사급자재단가산출_설계명세서_설계개요_공사비집계표(품의용) 4" xfId="12358"/>
    <cellStyle name=" _사급자재단가산출_옥외탱크기초(단가)" xfId="12359"/>
    <cellStyle name=" _사급자재단가산출_옥외탱크기초(단가) 2" xfId="12360"/>
    <cellStyle name=" _사급자재단가산출_옥외탱크기초(단가) 3" xfId="12361"/>
    <cellStyle name=" _사급자재단가산출_옥외탱크기초(단가) 4" xfId="12362"/>
    <cellStyle name=" _사급자재단가산출_옥외탱크기초(단가)_공사비집계표(품의용)" xfId="12363"/>
    <cellStyle name=" _사급자재단가산출_옥외탱크기초(단가)_공사비집계표(품의용) 2" xfId="12364"/>
    <cellStyle name=" _사급자재단가산출_옥외탱크기초(단가)_공사비집계표(품의용) 3" xfId="12365"/>
    <cellStyle name=" _사급자재단가산출_옥외탱크기초(단가)_공사비집계표(품의용) 4" xfId="12366"/>
    <cellStyle name=" _사급자재단가산출_옥외탱크기초-비교" xfId="12367"/>
    <cellStyle name=" _사급자재단가산출_옥외탱크기초-비교 2" xfId="12368"/>
    <cellStyle name=" _사급자재단가산출_옥외탱크기초-비교 3" xfId="12369"/>
    <cellStyle name=" _사급자재단가산출_옥외탱크기초-비교 4" xfId="12370"/>
    <cellStyle name=" _사급자재단가산출_옥외탱크및기기기초(단가)" xfId="12371"/>
    <cellStyle name=" _사급자재단가산출_옥외탱크및기기기초(단가) 2" xfId="12372"/>
    <cellStyle name=" _사급자재단가산출_옥외탱크및기기기초(단가) 3" xfId="12373"/>
    <cellStyle name=" _사급자재단가산출_옥외탱크및기기기초(단가) 4" xfId="12374"/>
    <cellStyle name=" _사급자재단가산출_옥외탱크및기기기초(단가)_329전기설비기초-비교" xfId="12375"/>
    <cellStyle name=" _사급자재단가산출_옥외탱크및기기기초(단가)_329전기설비기초-비교 2" xfId="12376"/>
    <cellStyle name=" _사급자재단가산출_옥외탱크및기기기초(단가)_329전기설비기초-비교 3" xfId="12377"/>
    <cellStyle name=" _사급자재단가산출_옥외탱크및기기기초(단가)_329전기설비기초-비교 4" xfId="12378"/>
    <cellStyle name=" _사급자재단가산출_옥외탱크및기기기초(단가)_공사비집계표(품의용)" xfId="12379"/>
    <cellStyle name=" _사급자재단가산출_옥외탱크및기기기초(단가)_공사비집계표(품의용) 2" xfId="12380"/>
    <cellStyle name=" _사급자재단가산출_옥외탱크및기기기초(단가)_공사비집계표(품의용) 3" xfId="12381"/>
    <cellStyle name=" _사급자재단가산출_옥외탱크및기기기초(단가)_공사비집계표(품의용) 4" xfId="12382"/>
    <cellStyle name=" _사급자재단가산출_옥외탱크및기기기초(단가)_석탄취급설비기초-비교" xfId="12383"/>
    <cellStyle name=" _사급자재단가산출_옥외탱크및기기기초(단가)_석탄취급설비기초-비교 2" xfId="12384"/>
    <cellStyle name=" _사급자재단가산출_옥외탱크및기기기초(단가)_석탄취급설비기초-비교 3" xfId="12385"/>
    <cellStyle name=" _사급자재단가산출_옥외탱크및기기기초(단가)_석탄취급설비기초-비교 4" xfId="12386"/>
    <cellStyle name=" _사급자재단가산출_조경(final)-비교" xfId="12387"/>
    <cellStyle name=" _사급자재단가산출_조경(final)-비교 2" xfId="12388"/>
    <cellStyle name=" _사급자재단가산출_조경(final)-비교 3" xfId="12389"/>
    <cellStyle name=" _사급자재단가산출_조경(final)-비교 4" xfId="12390"/>
    <cellStyle name=" _사급자재단가산출_추가품셈1" xfId="12391"/>
    <cellStyle name=" _사급자재단가산출_추가품셈1 2" xfId="12392"/>
    <cellStyle name=" _사급자재단가산출_추가품셈1 3" xfId="12393"/>
    <cellStyle name=" _사급자재단가산출_추가품셈1 4" xfId="12394"/>
    <cellStyle name=" _사급자재단가산출_추가품셈1_공사비집계표(품의용)" xfId="12395"/>
    <cellStyle name=" _사급자재단가산출_추가품셈1_공사비집계표(품의용) 2" xfId="12396"/>
    <cellStyle name=" _사급자재단가산출_추가품셈1_공사비집계표(품의용) 3" xfId="12397"/>
    <cellStyle name=" _사급자재단가산출_추가품셈1_공사비집계표(품의용) 4" xfId="12398"/>
    <cellStyle name=" _사급자재단가산출_추가품셈1-박" xfId="12399"/>
    <cellStyle name=" _사급자재단가산출_추가품셈1-박 2" xfId="12400"/>
    <cellStyle name=" _사급자재단가산출_추가품셈1-박 3" xfId="12401"/>
    <cellStyle name=" _사급자재단가산출_추가품셈1-박 4" xfId="12402"/>
    <cellStyle name=" _사급재료비및운반비" xfId="12403"/>
    <cellStyle name=" _사급재료비및운반비 2" xfId="12404"/>
    <cellStyle name=" _사급재료비및운반비 3" xfId="12405"/>
    <cellStyle name=" _사급재료비및운반비 4" xfId="12406"/>
    <cellStyle name=" _사급재료비및운반비_AC-05옥내기기기초" xfId="12407"/>
    <cellStyle name=" _사급재료비및운반비_AC-05옥내기기기초 2" xfId="12408"/>
    <cellStyle name=" _사급재료비및운반비_AC-05옥내기기기초 3" xfId="12409"/>
    <cellStyle name=" _사급재료비및운반비_AC-05옥내기기기초 4" xfId="12410"/>
    <cellStyle name=" _사급재료비및운반비_터빈발전기기초(단가)" xfId="12411"/>
    <cellStyle name=" _사급재료비및운반비_터빈발전기기초(단가) 2" xfId="12412"/>
    <cellStyle name=" _사급재료비및운반비_터빈발전기기초(단가) 3" xfId="12413"/>
    <cellStyle name=" _사급재료비및운반비_터빈발전기기초(단가) 4" xfId="12414"/>
    <cellStyle name=" _사급재료비및운반비_터빈발전기기초(단가)_1" xfId="12415"/>
    <cellStyle name=" _사급재료비및운반비_터빈발전기기초(단가)_1 2" xfId="12416"/>
    <cellStyle name=" _사급재료비및운반비_터빈발전기기초(단가)_1 3" xfId="12417"/>
    <cellStyle name=" _사급재료비및운반비_터빈발전기기초(단가)_1 4" xfId="12418"/>
    <cellStyle name=" _사급재료비및운반비_터빈발전기기초(단가)_1_AC-05옥내기기기초" xfId="12419"/>
    <cellStyle name=" _사급재료비및운반비_터빈발전기기초(단가)_1_AC-05옥내기기기초 2" xfId="12420"/>
    <cellStyle name=" _사급재료비및운반비_터빈발전기기초(단가)_1_AC-05옥내기기기초 3" xfId="12421"/>
    <cellStyle name=" _사급재료비및운반비_터빈발전기기초(단가)_1_AC-05옥내기기기초 4" xfId="12422"/>
    <cellStyle name=" _사급재료비및운반비_터빈발전기기초(단가)_AC-05옥내기기기초" xfId="12423"/>
    <cellStyle name=" _사급재료비및운반비_터빈발전기기초(단가)_AC-05옥내기기기초 2" xfId="12424"/>
    <cellStyle name=" _사급재료비및운반비_터빈발전기기초(단가)_AC-05옥내기기기초 3" xfId="12425"/>
    <cellStyle name=" _사급재료비및운반비_터빈발전기기초(단가)_AC-05옥내기기기초 4" xfId="12426"/>
    <cellStyle name=" _서부두방파제 친환경 보수.보강공사" xfId="30253"/>
    <cellStyle name=" _석탄취급설비기초-비교" xfId="12427"/>
    <cellStyle name=" _설계명세서" xfId="12428"/>
    <cellStyle name=" _설계명세서 2" xfId="12429"/>
    <cellStyle name=" _설계명세서 3" xfId="12430"/>
    <cellStyle name=" _설계명세서 4" xfId="12431"/>
    <cellStyle name=" _설계명세서_1" xfId="12432"/>
    <cellStyle name=" _설계명세서_1_329전기설비기초-비교" xfId="12433"/>
    <cellStyle name=" _설계명세서_1_냉각수배수로-비교" xfId="12434"/>
    <cellStyle name=" _설계명세서_1_냉각수취수펌프구조물-비교" xfId="12435"/>
    <cellStyle name=" _설계명세서_1_조경(final)-비교" xfId="12436"/>
    <cellStyle name=" _설계명세서_공사비집계표(품의용)" xfId="12437"/>
    <cellStyle name=" _설계명세서_공사비집계표(품의용) 2" xfId="12438"/>
    <cellStyle name=" _설계명세서_공사비집계표(품의용) 3" xfId="12439"/>
    <cellStyle name=" _설계명세서_공사비집계표(품의용) 4" xfId="12440"/>
    <cellStyle name=" _설계명세서_추가품셈1-박" xfId="12441"/>
    <cellStyle name=" _설계명세서_추가품셈1-박 2" xfId="12442"/>
    <cellStyle name=" _설계명세서_추가품셈1-박 3" xfId="12443"/>
    <cellStyle name=" _설계명세서_추가품셈1-박 4" xfId="12444"/>
    <cellStyle name=" _수량및 단가 산출내용표" xfId="12445"/>
    <cellStyle name=" _수량및 단가 산출내용표 2" xfId="12446"/>
    <cellStyle name=" _수량및 단가 산출내용표 3" xfId="12447"/>
    <cellStyle name=" _수량및 단가 산출내용표 4" xfId="12448"/>
    <cellStyle name=" _수량및 단가 산출내용표_20030310150903590-E1C865BF" xfId="12449"/>
    <cellStyle name=" _수량및 단가 산출내용표_20030310150903590-E1C865BF 2" xfId="12450"/>
    <cellStyle name=" _수량및 단가 산출내용표_20030310150903590-E1C865BF 3" xfId="12451"/>
    <cellStyle name=" _수량및 단가 산출내용표_20030310150903590-E1C865BF 4" xfId="12452"/>
    <cellStyle name=" _수량및 단가 산출내용표_20030310150903590-E1C865BF_공사비집계표(품의용)" xfId="12453"/>
    <cellStyle name=" _수량및 단가 산출내용표_20030310150903590-E1C865BF_공사비집계표(품의용) 2" xfId="12454"/>
    <cellStyle name=" _수량및 단가 산출내용표_20030310150903590-E1C865BF_공사비집계표(품의용) 3" xfId="12455"/>
    <cellStyle name=" _수량및 단가 산출내용표_20030310150903590-E1C865BF_공사비집계표(품의용) 4" xfId="12456"/>
    <cellStyle name=" _수량및 단가 산출내용표_329전기설비기초-비교" xfId="12457"/>
    <cellStyle name=" _수량및 단가 산출내용표_329전기설비기초-비교 2" xfId="12458"/>
    <cellStyle name=" _수량및 단가 산출내용표_329전기설비기초-비교 3" xfId="12459"/>
    <cellStyle name=" _수량및 단가 산출내용표_329전기설비기초-비교 4" xfId="12460"/>
    <cellStyle name=" _수량및 단가 산출내용표_AC-05옥내기기기초" xfId="12461"/>
    <cellStyle name=" _수량및 단가 산출내용표_AC-05옥내기기기초 2" xfId="12462"/>
    <cellStyle name=" _수량및 단가 산출내용표_AC-05옥내기기기초 3" xfId="12463"/>
    <cellStyle name=" _수량및 단가 산출내용표_AC-05옥내기기기초 4" xfId="12464"/>
    <cellStyle name=" _수량및 단가 산출내용표_간지" xfId="12465"/>
    <cellStyle name=" _수량및 단가 산출내용표_간지 2" xfId="12466"/>
    <cellStyle name=" _수량및 단가 산출내용표_간지 3" xfId="12467"/>
    <cellStyle name=" _수량및 단가 산출내용표_간지 4" xfId="12468"/>
    <cellStyle name=" _수량및 단가 산출내용표_간지_325전기설비기초" xfId="12469"/>
    <cellStyle name=" _수량및 단가 산출내용표_간지_325전기설비기초 2" xfId="12470"/>
    <cellStyle name=" _수량및 단가 산출내용표_간지_325전기설비기초 3" xfId="12471"/>
    <cellStyle name=" _수량및 단가 산출내용표_간지_325전기설비기초 4" xfId="12472"/>
    <cellStyle name=" _수량및 단가 산출내용표_간지_325전기설비기초_공사비집계표(품의용)" xfId="12473"/>
    <cellStyle name=" _수량및 단가 산출내용표_간지_325전기설비기초_공사비집계표(품의용) 2" xfId="12474"/>
    <cellStyle name=" _수량및 단가 산출내용표_간지_325전기설비기초_공사비집계표(품의용) 3" xfId="12475"/>
    <cellStyle name=" _수량및 단가 산출내용표_간지_325전기설비기초_공사비집계표(품의용) 4" xfId="12476"/>
    <cellStyle name=" _수량및 단가 산출내용표_간지_329전기설비기초-비교" xfId="12477"/>
    <cellStyle name=" _수량및 단가 산출내용표_간지_329전기설비기초-비교 2" xfId="12478"/>
    <cellStyle name=" _수량및 단가 산출내용표_간지_329전기설비기초-비교 3" xfId="12479"/>
    <cellStyle name=" _수량및 단가 산출내용표_간지_329전기설비기초-비교 4" xfId="12480"/>
    <cellStyle name=" _수량및 단가 산출내용표_간지_공사비집계표(품의용)" xfId="12481"/>
    <cellStyle name=" _수량및 단가 산출내용표_간지_공사비집계표(품의용) 2" xfId="12482"/>
    <cellStyle name=" _수량및 단가 산출내용표_간지_공사비집계표(품의용) 3" xfId="12483"/>
    <cellStyle name=" _수량및 단가 산출내용표_간지_공사비집계표(품의용) 4" xfId="12484"/>
    <cellStyle name=" _수량및 단가 산출내용표_간지_대표공종 분류내역" xfId="12485"/>
    <cellStyle name=" _수량및 단가 산출내용표_간지_대표공종 분류내역 2" xfId="12486"/>
    <cellStyle name=" _수량및 단가 산출내용표_간지_대표공종 분류내역 3" xfId="12487"/>
    <cellStyle name=" _수량및 단가 산출내용표_간지_대표공종 분류내역 4" xfId="12488"/>
    <cellStyle name=" _수량및 단가 산출내용표_간지_대표공종 분류내역_공사비집계표(품의용)" xfId="12489"/>
    <cellStyle name=" _수량및 단가 산출내용표_간지_대표공종 분류내역_공사비집계표(품의용) 2" xfId="12490"/>
    <cellStyle name=" _수량및 단가 산출내용표_간지_대표공종 분류내역_공사비집계표(품의용) 3" xfId="12491"/>
    <cellStyle name=" _수량및 단가 산출내용표_간지_대표공종 분류내역_공사비집계표(품의용) 4" xfId="12492"/>
    <cellStyle name=" _수량및 단가 산출내용표_간지_대표공종 분류내역_냉각수배수로-비교" xfId="12493"/>
    <cellStyle name=" _수량및 단가 산출내용표_간지_대표공종 분류내역_냉각수배수로-비교 2" xfId="12494"/>
    <cellStyle name=" _수량및 단가 산출내용표_간지_대표공종 분류내역_냉각수배수로-비교 3" xfId="12495"/>
    <cellStyle name=" _수량및 단가 산출내용표_간지_대표공종 분류내역_냉각수배수로-비교 4" xfId="12496"/>
    <cellStyle name=" _수량및 단가 산출내용표_간지_대표공종 분류내역_냉각수취수펌프구조물-비교" xfId="12497"/>
    <cellStyle name=" _수량및 단가 산출내용표_간지_대표공종 분류내역_냉각수취수펌프구조물-비교 2" xfId="12498"/>
    <cellStyle name=" _수량및 단가 산출내용표_간지_대표공종 분류내역_냉각수취수펌프구조물-비교 3" xfId="12499"/>
    <cellStyle name=" _수량및 단가 산출내용표_간지_대표공종 분류내역_냉각수취수펌프구조물-비교 4" xfId="12500"/>
    <cellStyle name=" _수량및 단가 산출내용표_간지_대표공종분류" xfId="12501"/>
    <cellStyle name=" _수량및 단가 산출내용표_간지_대표공종분류 2" xfId="12502"/>
    <cellStyle name=" _수량및 단가 산출내용표_간지_대표공종분류 3" xfId="12503"/>
    <cellStyle name=" _수량및 단가 산출내용표_간지_대표공종분류 4" xfId="12504"/>
    <cellStyle name=" _수량및 단가 산출내용표_간지_대표공종분류_공사비집계표(품의용)" xfId="12505"/>
    <cellStyle name=" _수량및 단가 산출내용표_간지_대표공종분류_공사비집계표(품의용) 2" xfId="12506"/>
    <cellStyle name=" _수량및 단가 산출내용표_간지_대표공종분류_공사비집계표(품의용) 3" xfId="12507"/>
    <cellStyle name=" _수량및 단가 산출내용표_간지_대표공종분류_공사비집계표(품의용) 4" xfId="12508"/>
    <cellStyle name=" _수량및 단가 산출내용표_간지_본관기초굴착(단가)" xfId="12509"/>
    <cellStyle name=" _수량및 단가 산출내용표_간지_본관기초굴착(단가) 2" xfId="12510"/>
    <cellStyle name=" _수량및 단가 산출내용표_간지_본관기초굴착(단가) 3" xfId="12511"/>
    <cellStyle name=" _수량및 단가 산출내용표_간지_본관기초굴착(단가) 4" xfId="12512"/>
    <cellStyle name=" _수량및 단가 산출내용표_간지_사급자재총괄표" xfId="12513"/>
    <cellStyle name=" _수량및 단가 산출내용표_간지_사급자재총괄표 2" xfId="12514"/>
    <cellStyle name=" _수량및 단가 산출내용표_간지_사급자재총괄표 3" xfId="12515"/>
    <cellStyle name=" _수량및 단가 산출내용표_간지_사급자재총괄표 4" xfId="12516"/>
    <cellStyle name=" _수량및 단가 산출내용표_간지_사급자재총괄표_공사비집계표(품의용)" xfId="12517"/>
    <cellStyle name=" _수량및 단가 산출내용표_간지_사급자재총괄표_공사비집계표(품의용) 2" xfId="12518"/>
    <cellStyle name=" _수량및 단가 산출내용표_간지_사급자재총괄표_공사비집계표(품의용) 3" xfId="12519"/>
    <cellStyle name=" _수량및 단가 산출내용표_간지_사급자재총괄표_공사비집계표(품의용) 4" xfId="12520"/>
    <cellStyle name=" _수량및 단가 산출내용표_간지_설계개요" xfId="12521"/>
    <cellStyle name=" _수량및 단가 산출내용표_간지_설계개요 2" xfId="12522"/>
    <cellStyle name=" _수량및 단가 산출내용표_간지_설계개요 3" xfId="12523"/>
    <cellStyle name=" _수량및 단가 산출내용표_간지_설계개요 4" xfId="12524"/>
    <cellStyle name=" _수량및 단가 산출내용표_간지_설계개요_공사비집계표(품의용)" xfId="12525"/>
    <cellStyle name=" _수량및 단가 산출내용표_간지_설계개요_공사비집계표(품의용) 2" xfId="12526"/>
    <cellStyle name=" _수량및 단가 산출내용표_간지_설계개요_공사비집계표(품의용) 3" xfId="12527"/>
    <cellStyle name=" _수량및 단가 산출내용표_간지_설계개요_공사비집계표(품의용) 4" xfId="12528"/>
    <cellStyle name=" _수량및 단가 산출내용표_간지_설계개요_냉각수배수로-비교" xfId="12529"/>
    <cellStyle name=" _수량및 단가 산출내용표_간지_설계개요_냉각수배수로-비교 2" xfId="12530"/>
    <cellStyle name=" _수량및 단가 산출내용표_간지_설계개요_냉각수배수로-비교 3" xfId="12531"/>
    <cellStyle name=" _수량및 단가 산출내용표_간지_설계개요_냉각수배수로-비교 4" xfId="12532"/>
    <cellStyle name=" _수량및 단가 산출내용표_간지_설계개요_냉각수취수펌프구조물-비교" xfId="12533"/>
    <cellStyle name=" _수량및 단가 산출내용표_간지_설계개요_냉각수취수펌프구조물-비교 2" xfId="12534"/>
    <cellStyle name=" _수량및 단가 산출내용표_간지_설계개요_냉각수취수펌프구조물-비교 3" xfId="12535"/>
    <cellStyle name=" _수량및 단가 산출내용표_간지_설계개요_냉각수취수펌프구조물-비교 4" xfId="12536"/>
    <cellStyle name=" _수량및 단가 산출내용표_간지_설계명세서" xfId="12537"/>
    <cellStyle name=" _수량및 단가 산출내용표_간지_설계명세서 2" xfId="12538"/>
    <cellStyle name=" _수량및 단가 산출내용표_간지_설계명세서 3" xfId="12539"/>
    <cellStyle name=" _수량및 단가 산출내용표_간지_설계명세서 4" xfId="12540"/>
    <cellStyle name=" _수량및 단가 산출내용표_간지_설계명세서_325전기설비기초" xfId="12541"/>
    <cellStyle name=" _수량및 단가 산출내용표_간지_설계명세서_325전기설비기초 2" xfId="12542"/>
    <cellStyle name=" _수량및 단가 산출내용표_간지_설계명세서_325전기설비기초 3" xfId="12543"/>
    <cellStyle name=" _수량및 단가 산출내용표_간지_설계명세서_325전기설비기초 4" xfId="12544"/>
    <cellStyle name=" _수량및 단가 산출내용표_간지_설계명세서_325전기설비기초_공사비집계표(품의용)" xfId="12545"/>
    <cellStyle name=" _수량및 단가 산출내용표_간지_설계명세서_325전기설비기초_공사비집계표(품의용) 2" xfId="12546"/>
    <cellStyle name=" _수량및 단가 산출내용표_간지_설계명세서_325전기설비기초_공사비집계표(품의용) 3" xfId="12547"/>
    <cellStyle name=" _수량및 단가 산출내용표_간지_설계명세서_325전기설비기초_공사비집계표(품의용) 4" xfId="12548"/>
    <cellStyle name=" _수량및 단가 산출내용표_간지_설계명세서_공사비집계표(품의용)" xfId="12549"/>
    <cellStyle name=" _수량및 단가 산출내용표_간지_설계명세서_공사비집계표(품의용) 2" xfId="12550"/>
    <cellStyle name=" _수량및 단가 산출내용표_간지_설계명세서_공사비집계표(품의용) 3" xfId="12551"/>
    <cellStyle name=" _수량및 단가 산출내용표_간지_설계명세서_공사비집계표(품의용) 4" xfId="12552"/>
    <cellStyle name=" _수량및 단가 산출내용표_간지_설계명세서_냉각수배수로-비교" xfId="12553"/>
    <cellStyle name=" _수량및 단가 산출내용표_간지_설계명세서_냉각수배수로-비교 2" xfId="12554"/>
    <cellStyle name=" _수량및 단가 산출내용표_간지_설계명세서_냉각수배수로-비교 3" xfId="12555"/>
    <cellStyle name=" _수량및 단가 산출내용표_간지_설계명세서_냉각수배수로-비교 4" xfId="12556"/>
    <cellStyle name=" _수량및 단가 산출내용표_간지_설계명세서_냉각수취수펌프구조물-비교" xfId="12557"/>
    <cellStyle name=" _수량및 단가 산출내용표_간지_설계명세서_냉각수취수펌프구조물-비교 2" xfId="12558"/>
    <cellStyle name=" _수량및 단가 산출내용표_간지_설계명세서_냉각수취수펌프구조물-비교 3" xfId="12559"/>
    <cellStyle name=" _수량및 단가 산출내용표_간지_설계명세서_냉각수취수펌프구조물-비교 4" xfId="12560"/>
    <cellStyle name=" _수량및 단가 산출내용표_간지_설계명세서_설계개요" xfId="12561"/>
    <cellStyle name=" _수량및 단가 산출내용표_간지_설계명세서_설계개요 2" xfId="12562"/>
    <cellStyle name=" _수량및 단가 산출내용표_간지_설계명세서_설계개요 3" xfId="12563"/>
    <cellStyle name=" _수량및 단가 산출내용표_간지_설계명세서_설계개요 4" xfId="12564"/>
    <cellStyle name=" _수량및 단가 산출내용표_간지_설계명세서_설계개요_공사비집계표(품의용)" xfId="12565"/>
    <cellStyle name=" _수량및 단가 산출내용표_간지_설계명세서_설계개요_공사비집계표(품의용) 2" xfId="12566"/>
    <cellStyle name=" _수량및 단가 산출내용표_간지_설계명세서_설계개요_공사비집계표(품의용) 3" xfId="12567"/>
    <cellStyle name=" _수량및 단가 산출내용표_간지_설계명세서_설계개요_공사비집계표(품의용) 4" xfId="12568"/>
    <cellStyle name=" _수량및 단가 산출내용표_간지_옥외탱크기초(단가)" xfId="12569"/>
    <cellStyle name=" _수량및 단가 산출내용표_간지_옥외탱크기초(단가) 2" xfId="12570"/>
    <cellStyle name=" _수량및 단가 산출내용표_간지_옥외탱크기초(단가) 3" xfId="12571"/>
    <cellStyle name=" _수량및 단가 산출내용표_간지_옥외탱크기초(단가) 4" xfId="12572"/>
    <cellStyle name=" _수량및 단가 산출내용표_간지_옥외탱크기초(단가)_공사비집계표(품의용)" xfId="12573"/>
    <cellStyle name=" _수량및 단가 산출내용표_간지_옥외탱크기초(단가)_공사비집계표(품의용) 2" xfId="12574"/>
    <cellStyle name=" _수량및 단가 산출내용표_간지_옥외탱크기초(단가)_공사비집계표(품의용) 3" xfId="12575"/>
    <cellStyle name=" _수량및 단가 산출내용표_간지_옥외탱크기초(단가)_공사비집계표(품의용) 4" xfId="12576"/>
    <cellStyle name=" _수량및 단가 산출내용표_간지_옥외탱크기초-비교" xfId="12577"/>
    <cellStyle name=" _수량및 단가 산출내용표_간지_옥외탱크기초-비교 2" xfId="12578"/>
    <cellStyle name=" _수량및 단가 산출내용표_간지_옥외탱크기초-비교 3" xfId="12579"/>
    <cellStyle name=" _수량및 단가 산출내용표_간지_옥외탱크기초-비교 4" xfId="12580"/>
    <cellStyle name=" _수량및 단가 산출내용표_간지_조경(final)-비교" xfId="12581"/>
    <cellStyle name=" _수량및 단가 산출내용표_간지_조경(final)-비교 2" xfId="12582"/>
    <cellStyle name=" _수량및 단가 산출내용표_간지_조경(final)-비교 3" xfId="12583"/>
    <cellStyle name=" _수량및 단가 산출내용표_간지_조경(final)-비교 4" xfId="12584"/>
    <cellStyle name=" _수량및 단가 산출내용표_간지_추가품셈1" xfId="12585"/>
    <cellStyle name=" _수량및 단가 산출내용표_간지_추가품셈1 2" xfId="12586"/>
    <cellStyle name=" _수량및 단가 산출내용표_간지_추가품셈1 3" xfId="12587"/>
    <cellStyle name=" _수량및 단가 산출내용표_간지_추가품셈1 4" xfId="12588"/>
    <cellStyle name=" _수량및 단가 산출내용표_간지_추가품셈1_공사비집계표(품의용)" xfId="12589"/>
    <cellStyle name=" _수량및 단가 산출내용표_간지_추가품셈1_공사비집계표(품의용) 2" xfId="12590"/>
    <cellStyle name=" _수량및 단가 산출내용표_간지_추가품셈1_공사비집계표(품의용) 3" xfId="12591"/>
    <cellStyle name=" _수량및 단가 산출내용표_간지_추가품셈1_공사비집계표(품의용) 4" xfId="12592"/>
    <cellStyle name=" _수량및 단가 산출내용표_간지_추가품셈1-박" xfId="12593"/>
    <cellStyle name=" _수량및 단가 산출내용표_간지_추가품셈1-박 2" xfId="12594"/>
    <cellStyle name=" _수량및 단가 산출내용표_간지_추가품셈1-박 3" xfId="12595"/>
    <cellStyle name=" _수량및 단가 산출내용표_간지_추가품셈1-박 4" xfId="12596"/>
    <cellStyle name=" _수량및 단가 산출내용표_공사비집계표(품의용)" xfId="12597"/>
    <cellStyle name=" _수량및 단가 산출내용표_공사비집계표(품의용) 2" xfId="12598"/>
    <cellStyle name=" _수량및 단가 산출내용표_공사비집계표(품의용) 3" xfId="12599"/>
    <cellStyle name=" _수량및 단가 산출내용표_공사비집계표(품의용) 4" xfId="12600"/>
    <cellStyle name=" _수량및 단가 산출내용표_구내도로 및 배수(단가)" xfId="12601"/>
    <cellStyle name=" _수량및 단가 산출내용표_구내도로 및 배수(단가) 2" xfId="12602"/>
    <cellStyle name=" _수량및 단가 산출내용표_구내도로 및 배수(단가) 3" xfId="12603"/>
    <cellStyle name=" _수량및 단가 산출내용표_구내도로 및 배수(단가) 4" xfId="12604"/>
    <cellStyle name=" _수량및 단가 산출내용표_구내도로 및 배수(단가)_공사비집계표(품의용)" xfId="12605"/>
    <cellStyle name=" _수량및 단가 산출내용표_구내도로 및 배수(단가)_공사비집계표(품의용) 2" xfId="12606"/>
    <cellStyle name=" _수량및 단가 산출내용표_구내도로 및 배수(단가)_공사비집계표(품의용) 3" xfId="12607"/>
    <cellStyle name=" _수량및 단가 산출내용표_구내도로 및 배수(단가)_공사비집계표(품의용) 4" xfId="12608"/>
    <cellStyle name=" _수량및 단가 산출내용표_구내도로 및 배수-비교" xfId="12609"/>
    <cellStyle name=" _수량및 단가 산출내용표_구내도로 및 배수-비교 2" xfId="12610"/>
    <cellStyle name=" _수량및 단가 산출내용표_구내도로 및 배수-비교 3" xfId="12611"/>
    <cellStyle name=" _수량및 단가 산출내용표_구내도로 및 배수-비교 4" xfId="12612"/>
    <cellStyle name=" _수량및 단가 산출내용표_냉각수배수로-비교" xfId="12613"/>
    <cellStyle name=" _수량및 단가 산출내용표_냉각수배수로-비교 2" xfId="12614"/>
    <cellStyle name=" _수량및 단가 산출내용표_냉각수배수로-비교 3" xfId="12615"/>
    <cellStyle name=" _수량및 단가 산출내용표_냉각수배수로-비교 4" xfId="12616"/>
    <cellStyle name=" _수량및 단가 산출내용표_냉각수취수펌프구조물-비교" xfId="12617"/>
    <cellStyle name=" _수량및 단가 산출내용표_냉각수취수펌프구조물-비교 2" xfId="12618"/>
    <cellStyle name=" _수량및 단가 산출내용표_냉각수취수펌프구조물-비교 3" xfId="12619"/>
    <cellStyle name=" _수량및 단가 산출내용표_냉각수취수펌프구조물-비교 4" xfId="12620"/>
    <cellStyle name=" _수량및 단가 산출내용표_본관기초굴착(단가)-비교" xfId="12621"/>
    <cellStyle name=" _수량및 단가 산출내용표_본관기초굴착(단가)-비교 2" xfId="12622"/>
    <cellStyle name=" _수량및 단가 산출내용표_본관기초굴착(단가)-비교 3" xfId="12623"/>
    <cellStyle name=" _수량및 단가 산출내용표_본관기초굴착(단가)-비교 4" xfId="12624"/>
    <cellStyle name=" _수량및 단가 산출내용표_사급자재단가산출" xfId="12625"/>
    <cellStyle name=" _수량및 단가 산출내용표_사급자재단가산출 2" xfId="12626"/>
    <cellStyle name=" _수량및 단가 산출내용표_사급자재단가산출 3" xfId="12627"/>
    <cellStyle name=" _수량및 단가 산출내용표_사급자재단가산출 4" xfId="12628"/>
    <cellStyle name=" _수량및 단가 산출내용표_사급자재단가산출_325전기설비기초" xfId="12629"/>
    <cellStyle name=" _수량및 단가 산출내용표_사급자재단가산출_325전기설비기초 2" xfId="12630"/>
    <cellStyle name=" _수량및 단가 산출내용표_사급자재단가산출_325전기설비기초 3" xfId="12631"/>
    <cellStyle name=" _수량및 단가 산출내용표_사급자재단가산출_325전기설비기초 4" xfId="12632"/>
    <cellStyle name=" _수량및 단가 산출내용표_사급자재단가산출_325전기설비기초_공사비집계표(품의용)" xfId="12633"/>
    <cellStyle name=" _수량및 단가 산출내용표_사급자재단가산출_325전기설비기초_공사비집계표(품의용) 2" xfId="12634"/>
    <cellStyle name=" _수량및 단가 산출내용표_사급자재단가산출_325전기설비기초_공사비집계표(품의용) 3" xfId="12635"/>
    <cellStyle name=" _수량및 단가 산출내용표_사급자재단가산출_325전기설비기초_공사비집계표(품의용) 4" xfId="12636"/>
    <cellStyle name=" _수량및 단가 산출내용표_사급자재단가산출_329전기설비기초-비교" xfId="12637"/>
    <cellStyle name=" _수량및 단가 산출내용표_사급자재단가산출_329전기설비기초-비교 2" xfId="12638"/>
    <cellStyle name=" _수량및 단가 산출내용표_사급자재단가산출_329전기설비기초-비교 3" xfId="12639"/>
    <cellStyle name=" _수량및 단가 산출내용표_사급자재단가산출_329전기설비기초-비교 4" xfId="12640"/>
    <cellStyle name=" _수량및 단가 산출내용표_사급자재단가산출_공사비집계표(품의용)" xfId="12641"/>
    <cellStyle name=" _수량및 단가 산출내용표_사급자재단가산출_공사비집계표(품의용) 2" xfId="12642"/>
    <cellStyle name=" _수량및 단가 산출내용표_사급자재단가산출_공사비집계표(품의용) 3" xfId="12643"/>
    <cellStyle name=" _수량및 단가 산출내용표_사급자재단가산출_공사비집계표(품의용) 4" xfId="12644"/>
    <cellStyle name=" _수량및 단가 산출내용표_사급자재단가산출_대표공종 분류내역" xfId="12645"/>
    <cellStyle name=" _수량및 단가 산출내용표_사급자재단가산출_대표공종 분류내역 2" xfId="12646"/>
    <cellStyle name=" _수량및 단가 산출내용표_사급자재단가산출_대표공종 분류내역 3" xfId="12647"/>
    <cellStyle name=" _수량및 단가 산출내용표_사급자재단가산출_대표공종 분류내역 4" xfId="12648"/>
    <cellStyle name=" _수량및 단가 산출내용표_사급자재단가산출_대표공종 분류내역_공사비집계표(품의용)" xfId="12649"/>
    <cellStyle name=" _수량및 단가 산출내용표_사급자재단가산출_대표공종 분류내역_공사비집계표(품의용) 2" xfId="12650"/>
    <cellStyle name=" _수량및 단가 산출내용표_사급자재단가산출_대표공종 분류내역_공사비집계표(품의용) 3" xfId="12651"/>
    <cellStyle name=" _수량및 단가 산출내용표_사급자재단가산출_대표공종 분류내역_공사비집계표(품의용) 4" xfId="12652"/>
    <cellStyle name=" _수량및 단가 산출내용표_사급자재단가산출_대표공종 분류내역_냉각수배수로-비교" xfId="12653"/>
    <cellStyle name=" _수량및 단가 산출내용표_사급자재단가산출_대표공종 분류내역_냉각수배수로-비교 2" xfId="12654"/>
    <cellStyle name=" _수량및 단가 산출내용표_사급자재단가산출_대표공종 분류내역_냉각수배수로-비교 3" xfId="12655"/>
    <cellStyle name=" _수량및 단가 산출내용표_사급자재단가산출_대표공종 분류내역_냉각수배수로-비교 4" xfId="12656"/>
    <cellStyle name=" _수량및 단가 산출내용표_사급자재단가산출_대표공종 분류내역_냉각수취수펌프구조물-비교" xfId="12657"/>
    <cellStyle name=" _수량및 단가 산출내용표_사급자재단가산출_대표공종 분류내역_냉각수취수펌프구조물-비교 2" xfId="12658"/>
    <cellStyle name=" _수량및 단가 산출내용표_사급자재단가산출_대표공종 분류내역_냉각수취수펌프구조물-비교 3" xfId="12659"/>
    <cellStyle name=" _수량및 단가 산출내용표_사급자재단가산출_대표공종 분류내역_냉각수취수펌프구조물-비교 4" xfId="12660"/>
    <cellStyle name=" _수량및 단가 산출내용표_사급자재단가산출_대표공종분류" xfId="12661"/>
    <cellStyle name=" _수량및 단가 산출내용표_사급자재단가산출_대표공종분류 2" xfId="12662"/>
    <cellStyle name=" _수량및 단가 산출내용표_사급자재단가산출_대표공종분류 3" xfId="12663"/>
    <cellStyle name=" _수량및 단가 산출내용표_사급자재단가산출_대표공종분류 4" xfId="12664"/>
    <cellStyle name=" _수량및 단가 산출내용표_사급자재단가산출_대표공종분류_공사비집계표(품의용)" xfId="12665"/>
    <cellStyle name=" _수량및 단가 산출내용표_사급자재단가산출_대표공종분류_공사비집계표(품의용) 2" xfId="12666"/>
    <cellStyle name=" _수량및 단가 산출내용표_사급자재단가산출_대표공종분류_공사비집계표(품의용) 3" xfId="12667"/>
    <cellStyle name=" _수량및 단가 산출내용표_사급자재단가산출_대표공종분류_공사비집계표(품의용) 4" xfId="12668"/>
    <cellStyle name=" _수량및 단가 산출내용표_사급자재단가산출_본관기초굴착(단가)" xfId="12669"/>
    <cellStyle name=" _수량및 단가 산출내용표_사급자재단가산출_본관기초굴착(단가) 2" xfId="12670"/>
    <cellStyle name=" _수량및 단가 산출내용표_사급자재단가산출_본관기초굴착(단가) 3" xfId="12671"/>
    <cellStyle name=" _수량및 단가 산출내용표_사급자재단가산출_본관기초굴착(단가) 4" xfId="12672"/>
    <cellStyle name=" _수량및 단가 산출내용표_사급자재단가산출_사급자재총괄표" xfId="12673"/>
    <cellStyle name=" _수량및 단가 산출내용표_사급자재단가산출_사급자재총괄표 2" xfId="12674"/>
    <cellStyle name=" _수량및 단가 산출내용표_사급자재단가산출_사급자재총괄표 3" xfId="12675"/>
    <cellStyle name=" _수량및 단가 산출내용표_사급자재단가산출_사급자재총괄표 4" xfId="12676"/>
    <cellStyle name=" _수량및 단가 산출내용표_사급자재단가산출_사급자재총괄표_공사비집계표(품의용)" xfId="12677"/>
    <cellStyle name=" _수량및 단가 산출내용표_사급자재단가산출_사급자재총괄표_공사비집계표(품의용) 2" xfId="12678"/>
    <cellStyle name=" _수량및 단가 산출내용표_사급자재단가산출_사급자재총괄표_공사비집계표(품의용) 3" xfId="12679"/>
    <cellStyle name=" _수량및 단가 산출내용표_사급자재단가산출_사급자재총괄표_공사비집계표(품의용) 4" xfId="12680"/>
    <cellStyle name=" _수량및 단가 산출내용표_사급자재단가산출_설계개요" xfId="12681"/>
    <cellStyle name=" _수량및 단가 산출내용표_사급자재단가산출_설계개요 2" xfId="12682"/>
    <cellStyle name=" _수량및 단가 산출내용표_사급자재단가산출_설계개요 3" xfId="12683"/>
    <cellStyle name=" _수량및 단가 산출내용표_사급자재단가산출_설계개요 4" xfId="12684"/>
    <cellStyle name=" _수량및 단가 산출내용표_사급자재단가산출_설계개요_공사비집계표(품의용)" xfId="12685"/>
    <cellStyle name=" _수량및 단가 산출내용표_사급자재단가산출_설계개요_공사비집계표(품의용) 2" xfId="12686"/>
    <cellStyle name=" _수량및 단가 산출내용표_사급자재단가산출_설계개요_공사비집계표(품의용) 3" xfId="12687"/>
    <cellStyle name=" _수량및 단가 산출내용표_사급자재단가산출_설계개요_공사비집계표(품의용) 4" xfId="12688"/>
    <cellStyle name=" _수량및 단가 산출내용표_사급자재단가산출_설계개요_냉각수배수로-비교" xfId="12689"/>
    <cellStyle name=" _수량및 단가 산출내용표_사급자재단가산출_설계개요_냉각수배수로-비교 2" xfId="12690"/>
    <cellStyle name=" _수량및 단가 산출내용표_사급자재단가산출_설계개요_냉각수배수로-비교 3" xfId="12691"/>
    <cellStyle name=" _수량및 단가 산출내용표_사급자재단가산출_설계개요_냉각수배수로-비교 4" xfId="12692"/>
    <cellStyle name=" _수량및 단가 산출내용표_사급자재단가산출_설계개요_냉각수취수펌프구조물-비교" xfId="12693"/>
    <cellStyle name=" _수량및 단가 산출내용표_사급자재단가산출_설계개요_냉각수취수펌프구조물-비교 2" xfId="12694"/>
    <cellStyle name=" _수량및 단가 산출내용표_사급자재단가산출_설계개요_냉각수취수펌프구조물-비교 3" xfId="12695"/>
    <cellStyle name=" _수량및 단가 산출내용표_사급자재단가산출_설계개요_냉각수취수펌프구조물-비교 4" xfId="12696"/>
    <cellStyle name=" _수량및 단가 산출내용표_사급자재단가산출_설계명세서" xfId="12697"/>
    <cellStyle name=" _수량및 단가 산출내용표_사급자재단가산출_설계명세서 2" xfId="12698"/>
    <cellStyle name=" _수량및 단가 산출내용표_사급자재단가산출_설계명세서 3" xfId="12699"/>
    <cellStyle name=" _수량및 단가 산출내용표_사급자재단가산출_설계명세서 4" xfId="12700"/>
    <cellStyle name=" _수량및 단가 산출내용표_사급자재단가산출_설계명세서_325전기설비기초" xfId="12701"/>
    <cellStyle name=" _수량및 단가 산출내용표_사급자재단가산출_설계명세서_325전기설비기초 2" xfId="12702"/>
    <cellStyle name=" _수량및 단가 산출내용표_사급자재단가산출_설계명세서_325전기설비기초 3" xfId="12703"/>
    <cellStyle name=" _수량및 단가 산출내용표_사급자재단가산출_설계명세서_325전기설비기초 4" xfId="12704"/>
    <cellStyle name=" _수량및 단가 산출내용표_사급자재단가산출_설계명세서_325전기설비기초_공사비집계표(품의용)" xfId="12705"/>
    <cellStyle name=" _수량및 단가 산출내용표_사급자재단가산출_설계명세서_325전기설비기초_공사비집계표(품의용) 2" xfId="12706"/>
    <cellStyle name=" _수량및 단가 산출내용표_사급자재단가산출_설계명세서_325전기설비기초_공사비집계표(품의용) 3" xfId="12707"/>
    <cellStyle name=" _수량및 단가 산출내용표_사급자재단가산출_설계명세서_325전기설비기초_공사비집계표(품의용) 4" xfId="12708"/>
    <cellStyle name=" _수량및 단가 산출내용표_사급자재단가산출_설계명세서_공사비집계표(품의용)" xfId="12709"/>
    <cellStyle name=" _수량및 단가 산출내용표_사급자재단가산출_설계명세서_공사비집계표(품의용) 2" xfId="12710"/>
    <cellStyle name=" _수량및 단가 산출내용표_사급자재단가산출_설계명세서_공사비집계표(품의용) 3" xfId="12711"/>
    <cellStyle name=" _수량및 단가 산출내용표_사급자재단가산출_설계명세서_공사비집계표(품의용) 4" xfId="12712"/>
    <cellStyle name=" _수량및 단가 산출내용표_사급자재단가산출_설계명세서_냉각수배수로-비교" xfId="12713"/>
    <cellStyle name=" _수량및 단가 산출내용표_사급자재단가산출_설계명세서_냉각수배수로-비교 2" xfId="12714"/>
    <cellStyle name=" _수량및 단가 산출내용표_사급자재단가산출_설계명세서_냉각수배수로-비교 3" xfId="12715"/>
    <cellStyle name=" _수량및 단가 산출내용표_사급자재단가산출_설계명세서_냉각수배수로-비교 4" xfId="12716"/>
    <cellStyle name=" _수량및 단가 산출내용표_사급자재단가산출_설계명세서_냉각수취수펌프구조물-비교" xfId="12717"/>
    <cellStyle name=" _수량및 단가 산출내용표_사급자재단가산출_설계명세서_냉각수취수펌프구조물-비교 2" xfId="12718"/>
    <cellStyle name=" _수량및 단가 산출내용표_사급자재단가산출_설계명세서_냉각수취수펌프구조물-비교 3" xfId="12719"/>
    <cellStyle name=" _수량및 단가 산출내용표_사급자재단가산출_설계명세서_냉각수취수펌프구조물-비교 4" xfId="12720"/>
    <cellStyle name=" _수량및 단가 산출내용표_사급자재단가산출_설계명세서_설계개요" xfId="12721"/>
    <cellStyle name=" _수량및 단가 산출내용표_사급자재단가산출_설계명세서_설계개요 2" xfId="12722"/>
    <cellStyle name=" _수량및 단가 산출내용표_사급자재단가산출_설계명세서_설계개요 3" xfId="12723"/>
    <cellStyle name=" _수량및 단가 산출내용표_사급자재단가산출_설계명세서_설계개요 4" xfId="12724"/>
    <cellStyle name=" _수량및 단가 산출내용표_사급자재단가산출_설계명세서_설계개요_공사비집계표(품의용)" xfId="12725"/>
    <cellStyle name=" _수량및 단가 산출내용표_사급자재단가산출_설계명세서_설계개요_공사비집계표(품의용) 2" xfId="12726"/>
    <cellStyle name=" _수량및 단가 산출내용표_사급자재단가산출_설계명세서_설계개요_공사비집계표(품의용) 3" xfId="12727"/>
    <cellStyle name=" _수량및 단가 산출내용표_사급자재단가산출_설계명세서_설계개요_공사비집계표(품의용) 4" xfId="12728"/>
    <cellStyle name=" _수량및 단가 산출내용표_사급자재단가산출_옥외탱크기초(단가)" xfId="12729"/>
    <cellStyle name=" _수량및 단가 산출내용표_사급자재단가산출_옥외탱크기초(단가) 2" xfId="12730"/>
    <cellStyle name=" _수량및 단가 산출내용표_사급자재단가산출_옥외탱크기초(단가) 3" xfId="12731"/>
    <cellStyle name=" _수량및 단가 산출내용표_사급자재단가산출_옥외탱크기초(단가) 4" xfId="12732"/>
    <cellStyle name=" _수량및 단가 산출내용표_사급자재단가산출_옥외탱크기초(단가)_공사비집계표(품의용)" xfId="12733"/>
    <cellStyle name=" _수량및 단가 산출내용표_사급자재단가산출_옥외탱크기초(단가)_공사비집계표(품의용) 2" xfId="12734"/>
    <cellStyle name=" _수량및 단가 산출내용표_사급자재단가산출_옥외탱크기초(단가)_공사비집계표(품의용) 3" xfId="12735"/>
    <cellStyle name=" _수량및 단가 산출내용표_사급자재단가산출_옥외탱크기초(단가)_공사비집계표(품의용) 4" xfId="12736"/>
    <cellStyle name=" _수량및 단가 산출내용표_사급자재단가산출_옥외탱크기초-비교" xfId="12737"/>
    <cellStyle name=" _수량및 단가 산출내용표_사급자재단가산출_옥외탱크기초-비교 2" xfId="12738"/>
    <cellStyle name=" _수량및 단가 산출내용표_사급자재단가산출_옥외탱크기초-비교 3" xfId="12739"/>
    <cellStyle name=" _수량및 단가 산출내용표_사급자재단가산출_옥외탱크기초-비교 4" xfId="12740"/>
    <cellStyle name=" _수량및 단가 산출내용표_사급자재단가산출_옥외탱크및기기기초(단가)" xfId="12741"/>
    <cellStyle name=" _수량및 단가 산출내용표_사급자재단가산출_옥외탱크및기기기초(단가) 2" xfId="12742"/>
    <cellStyle name=" _수량및 단가 산출내용표_사급자재단가산출_옥외탱크및기기기초(단가) 3" xfId="12743"/>
    <cellStyle name=" _수량및 단가 산출내용표_사급자재단가산출_옥외탱크및기기기초(단가) 4" xfId="12744"/>
    <cellStyle name=" _수량및 단가 산출내용표_사급자재단가산출_옥외탱크및기기기초(단가)_329전기설비기초-비교" xfId="12745"/>
    <cellStyle name=" _수량및 단가 산출내용표_사급자재단가산출_옥외탱크및기기기초(단가)_329전기설비기초-비교 2" xfId="12746"/>
    <cellStyle name=" _수량및 단가 산출내용표_사급자재단가산출_옥외탱크및기기기초(단가)_329전기설비기초-비교 3" xfId="12747"/>
    <cellStyle name=" _수량및 단가 산출내용표_사급자재단가산출_옥외탱크및기기기초(단가)_329전기설비기초-비교 4" xfId="12748"/>
    <cellStyle name=" _수량및 단가 산출내용표_사급자재단가산출_옥외탱크및기기기초(단가)_공사비집계표(품의용)" xfId="12749"/>
    <cellStyle name=" _수량및 단가 산출내용표_사급자재단가산출_옥외탱크및기기기초(단가)_공사비집계표(품의용) 2" xfId="12750"/>
    <cellStyle name=" _수량및 단가 산출내용표_사급자재단가산출_옥외탱크및기기기초(단가)_공사비집계표(품의용) 3" xfId="12751"/>
    <cellStyle name=" _수량및 단가 산출내용표_사급자재단가산출_옥외탱크및기기기초(단가)_공사비집계표(품의용) 4" xfId="12752"/>
    <cellStyle name=" _수량및 단가 산출내용표_사급자재단가산출_옥외탱크및기기기초(단가)_석탄취급설비기초-비교" xfId="12753"/>
    <cellStyle name=" _수량및 단가 산출내용표_사급자재단가산출_옥외탱크및기기기초(단가)_석탄취급설비기초-비교 2" xfId="12754"/>
    <cellStyle name=" _수량및 단가 산출내용표_사급자재단가산출_옥외탱크및기기기초(단가)_석탄취급설비기초-비교 3" xfId="12755"/>
    <cellStyle name=" _수량및 단가 산출내용표_사급자재단가산출_옥외탱크및기기기초(단가)_석탄취급설비기초-비교 4" xfId="12756"/>
    <cellStyle name=" _수량및 단가 산출내용표_사급자재단가산출_조경(final)-비교" xfId="12757"/>
    <cellStyle name=" _수량및 단가 산출내용표_사급자재단가산출_조경(final)-비교 2" xfId="12758"/>
    <cellStyle name=" _수량및 단가 산출내용표_사급자재단가산출_조경(final)-비교 3" xfId="12759"/>
    <cellStyle name=" _수량및 단가 산출내용표_사급자재단가산출_조경(final)-비교 4" xfId="12760"/>
    <cellStyle name=" _수량및 단가 산출내용표_사급자재단가산출_추가품셈1" xfId="12761"/>
    <cellStyle name=" _수량및 단가 산출내용표_사급자재단가산출_추가품셈1 2" xfId="12762"/>
    <cellStyle name=" _수량및 단가 산출내용표_사급자재단가산출_추가품셈1 3" xfId="12763"/>
    <cellStyle name=" _수량및 단가 산출내용표_사급자재단가산출_추가품셈1 4" xfId="12764"/>
    <cellStyle name=" _수량및 단가 산출내용표_사급자재단가산출_추가품셈1_공사비집계표(품의용)" xfId="12765"/>
    <cellStyle name=" _수량및 단가 산출내용표_사급자재단가산출_추가품셈1_공사비집계표(품의용) 2" xfId="12766"/>
    <cellStyle name=" _수량및 단가 산출내용표_사급자재단가산출_추가품셈1_공사비집계표(품의용) 3" xfId="12767"/>
    <cellStyle name=" _수량및 단가 산출내용표_사급자재단가산출_추가품셈1_공사비집계표(품의용) 4" xfId="12768"/>
    <cellStyle name=" _수량및 단가 산출내용표_사급자재단가산출_추가품셈1-박" xfId="12769"/>
    <cellStyle name=" _수량및 단가 산출내용표_사급자재단가산출_추가품셈1-박 2" xfId="12770"/>
    <cellStyle name=" _수량및 단가 산출내용표_사급자재단가산출_추가품셈1-박 3" xfId="12771"/>
    <cellStyle name=" _수량및 단가 산출내용표_사급자재단가산출_추가품셈1-박 4" xfId="12772"/>
    <cellStyle name=" _수량및 단가 산출내용표_석탄취급설비기초-비교" xfId="12773"/>
    <cellStyle name=" _수량및 단가 산출내용표_석탄취급설비기초-비교 2" xfId="12774"/>
    <cellStyle name=" _수량및 단가 산출내용표_석탄취급설비기초-비교 3" xfId="12775"/>
    <cellStyle name=" _수량및 단가 산출내용표_석탄취급설비기초-비교 4" xfId="12776"/>
    <cellStyle name=" _수량및 단가 산출내용표_옥외탱크기초-비교" xfId="12777"/>
    <cellStyle name=" _수량및 단가 산출내용표_옥외탱크기초-비교 2" xfId="12778"/>
    <cellStyle name=" _수량및 단가 산출내용표_옥외탱크기초-비교 3" xfId="12779"/>
    <cellStyle name=" _수량및 단가 산출내용표_옥외탱크기초-비교 4" xfId="12780"/>
    <cellStyle name=" _수량및 단가 산출내용표_조경(final)-비교" xfId="12781"/>
    <cellStyle name=" _수량및 단가 산출내용표_조경(final)-비교 2" xfId="12782"/>
    <cellStyle name=" _수량및 단가 산출내용표_조경(final)-비교 3" xfId="12783"/>
    <cellStyle name=" _수량및 단가 산출내용표_조경(final)-비교 4" xfId="12784"/>
    <cellStyle name=" _수량및 단가 산출내용표_추가품셈1-박" xfId="12785"/>
    <cellStyle name=" _수량및 단가 산출내용표_추가품셈1-박 2" xfId="12786"/>
    <cellStyle name=" _수량및 단가 산출내용표_추가품셈1-박 3" xfId="12787"/>
    <cellStyle name=" _수량및 단가 산출내용표_추가품셈1-박 4" xfId="12788"/>
    <cellStyle name=" _수량및 단가 산출내용표_태안7,8 건설공사(기계분야_계약)-1" xfId="12789"/>
    <cellStyle name=" _수량및 단가 산출내용표_태안7,8 건설공사(기계분야_계약)-1 2" xfId="12790"/>
    <cellStyle name=" _수량및 단가 산출내용표_태안7,8 건설공사(기계분야_계약)-1 3" xfId="12791"/>
    <cellStyle name=" _수량및 단가 산출내용표_태안7,8 건설공사(기계분야_계약)-1 4" xfId="12792"/>
    <cellStyle name=" _실행(충남홍보관)" xfId="30254"/>
    <cellStyle name=" _연돌 축조 공사-1125" xfId="12793"/>
    <cellStyle name=" _옥내기기기초공설" xfId="12794"/>
    <cellStyle name=" _옥외탱크기초-비교" xfId="12795"/>
    <cellStyle name=" _옥외탱크및기기기초(단가)" xfId="12796"/>
    <cellStyle name=" _전기설비기초-FF" xfId="12797"/>
    <cellStyle name=" _전체공사집행계획서_전기계장(현설)" xfId="36903"/>
    <cellStyle name=" _제주화력내연설비 교체건설공사1119" xfId="12798"/>
    <cellStyle name=" _직접공사비 집계" xfId="12799"/>
    <cellStyle name=" _직접공사비 집계 2" xfId="12800"/>
    <cellStyle name=" _직접공사비 집계 3" xfId="12801"/>
    <cellStyle name=" _직접공사비 집계 4" xfId="12802"/>
    <cellStyle name=" _직접공사비 집계_CC-02 본관기초굴착 예상" xfId="12803"/>
    <cellStyle name=" _직접공사비 집계_CC-02 본관기초굴착 예상 2" xfId="12804"/>
    <cellStyle name=" _직접공사비 집계_CC-02 본관기초굴착 예상 3" xfId="12805"/>
    <cellStyle name=" _직접공사비 집계_CC-02 본관기초굴착 예상 4" xfId="12806"/>
    <cellStyle name=" _직접공사비 집계_CC-02 본관기초굴착 예상_당진78-연돌-개략공사비" xfId="12807"/>
    <cellStyle name=" _직접공사비 집계_CC-02 본관기초굴착 예상_당진78-연돌-개략공사비 2" xfId="12808"/>
    <cellStyle name=" _직접공사비 집계_CC-02 본관기초굴착 예상_당진78-연돌-개략공사비 3" xfId="12809"/>
    <cellStyle name=" _직접공사비 집계_CC-02 본관기초굴착 예상_당진78-연돌-개략공사비 4" xfId="12810"/>
    <cellStyle name=" _직접공사비 집계_당진78-연돌-개략공사비" xfId="12811"/>
    <cellStyle name=" _직접공사비 집계_당진78-연돌-개략공사비 2" xfId="12812"/>
    <cellStyle name=" _직접공사비 집계_당진78-연돌-개략공사비 3" xfId="12813"/>
    <cellStyle name=" _직접공사비 집계_당진78-연돌-개략공사비 4" xfId="12814"/>
    <cellStyle name=" _직접공사비 집계_본관기초 가실행" xfId="12815"/>
    <cellStyle name=" _직접공사비 집계_본관기초 가실행 2" xfId="12816"/>
    <cellStyle name=" _직접공사비 집계_본관기초 가실행 3" xfId="12817"/>
    <cellStyle name=" _직접공사비 집계_본관기초 가실행 4" xfId="12818"/>
    <cellStyle name=" _직접공사비 집계_본관기초 가실행_당진78-연돌-개략공사비" xfId="12819"/>
    <cellStyle name=" _직접공사비 집계_본관기초 가실행_당진78-연돌-개략공사비 2" xfId="12820"/>
    <cellStyle name=" _직접공사비 집계_본관기초 가실행_당진78-연돌-개략공사비 3" xfId="12821"/>
    <cellStyle name=" _직접공사비 집계_본관기초 가실행_당진78-연돌-개략공사비 4" xfId="12822"/>
    <cellStyle name=" _직접공사비 집계_본관기초굴착 예상도급" xfId="12823"/>
    <cellStyle name=" _직접공사비 집계_본관기초굴착 예상도급 2" xfId="12824"/>
    <cellStyle name=" _직접공사비 집계_본관기초굴착 예상도급 3" xfId="12825"/>
    <cellStyle name=" _직접공사비 집계_본관기초굴착 예상도급 4" xfId="12826"/>
    <cellStyle name=" _직접공사비 집계_본관기초굴착 예상도급_당진78-연돌-개략공사비" xfId="12827"/>
    <cellStyle name=" _직접공사비 집계_본관기초굴착 예상도급_당진78-연돌-개략공사비 2" xfId="12828"/>
    <cellStyle name=" _직접공사비 집계_본관기초굴착 예상도급_당진78-연돌-개략공사비 3" xfId="12829"/>
    <cellStyle name=" _직접공사비 집계_본관기초굴착 예상도급_당진78-연돌-개략공사비 4" xfId="12830"/>
    <cellStyle name=" _철구조물 금액내역서" xfId="36904"/>
    <cellStyle name=" _철구조물 수량산출서" xfId="36905"/>
    <cellStyle name=" _철근운반비" xfId="12831"/>
    <cellStyle name=" _철근운반비 2" xfId="12832"/>
    <cellStyle name=" _철근운반비 3" xfId="12833"/>
    <cellStyle name=" _철근운반비 4" xfId="12834"/>
    <cellStyle name=" _철근운반비_7,8물량반영-전기설비기초0224" xfId="12835"/>
    <cellStyle name=" _철근운반비_7,8물량반영-전기설비기초0224 2" xfId="12836"/>
    <cellStyle name=" _철근운반비_7,8물량반영-전기설비기초0224 3" xfId="12837"/>
    <cellStyle name=" _철근운반비_7,8물량반영-전기설비기초0224 4" xfId="12838"/>
    <cellStyle name=" _철근운반비_7,8물량반영-전기설비기초0224_공사비집계표(품의용)" xfId="12839"/>
    <cellStyle name=" _철근운반비_7,8물량반영-전기설비기초0224_공사비집계표(품의용) 2" xfId="12840"/>
    <cellStyle name=" _철근운반비_7,8물량반영-전기설비기초0224_공사비집계표(품의용) 3" xfId="12841"/>
    <cellStyle name=" _철근운반비_7,8물량반영-전기설비기초0224_공사비집계표(품의용) 4" xfId="12842"/>
    <cellStyle name=" _철근운반비_공사비집계표(품의용)" xfId="12843"/>
    <cellStyle name=" _철근운반비_공사비집계표(품의용) 2" xfId="12844"/>
    <cellStyle name=" _철근운반비_공사비집계표(품의용) 3" xfId="12845"/>
    <cellStyle name=" _철근운반비_공사비집계표(품의용) 4" xfId="12846"/>
    <cellStyle name=" _철근운반비_구내도로 및 배수(단가)" xfId="12847"/>
    <cellStyle name=" _철근운반비_구내도로 및 배수(단가) 2" xfId="12848"/>
    <cellStyle name=" _철근운반비_구내도로 및 배수(단가) 3" xfId="12849"/>
    <cellStyle name=" _철근운반비_구내도로 및 배수(단가) 4" xfId="12850"/>
    <cellStyle name=" _철근운반비_구내도로 및 배수(단가)_공사비집계표(품의용)" xfId="12851"/>
    <cellStyle name=" _철근운반비_구내도로 및 배수(단가)_공사비집계표(품의용) 2" xfId="12852"/>
    <cellStyle name=" _철근운반비_구내도로 및 배수(단가)_공사비집계표(품의용) 3" xfId="12853"/>
    <cellStyle name=" _철근운반비_구내도로 및 배수(단가)_공사비집계표(품의용) 4" xfId="12854"/>
    <cellStyle name=" _철근운반비_구내도로 및 배수(단가)_추가품셈1-박" xfId="12855"/>
    <cellStyle name=" _철근운반비_구내도로 및 배수(단가)_추가품셈1-박 2" xfId="12856"/>
    <cellStyle name=" _철근운반비_구내도로 및 배수(단가)_추가품셈1-박 3" xfId="12857"/>
    <cellStyle name=" _철근운반비_구내도로 및 배수(단가)_추가품셈1-박 4" xfId="12858"/>
    <cellStyle name=" _철근운반비_옥외탱크및기기기초(단가)" xfId="12859"/>
    <cellStyle name=" _철근운반비_옥외탱크및기기기초(단가) 2" xfId="12860"/>
    <cellStyle name=" _철근운반비_옥외탱크및기기기초(단가) 3" xfId="12861"/>
    <cellStyle name=" _철근운반비_옥외탱크및기기기초(단가) 4" xfId="12862"/>
    <cellStyle name=" _철근운반비_옥외탱크및기기기초(단가)_공사비집계표(품의용)" xfId="12863"/>
    <cellStyle name=" _철근운반비_옥외탱크및기기기초(단가)_공사비집계표(품의용) 2" xfId="12864"/>
    <cellStyle name=" _철근운반비_옥외탱크및기기기초(단가)_공사비집계표(품의용) 3" xfId="12865"/>
    <cellStyle name=" _철근운반비_옥외탱크및기기기초(단가)_공사비집계표(품의용) 4" xfId="12866"/>
    <cellStyle name=" _철근운반비_추가품셈1-박" xfId="12867"/>
    <cellStyle name=" _철근운반비_추가품셈1-박 2" xfId="12868"/>
    <cellStyle name=" _철근운반비_추가품셈1-박 3" xfId="12869"/>
    <cellStyle name=" _철근운반비_추가품셈1-박 4" xfId="12870"/>
    <cellStyle name=" _콘크리트품" xfId="12871"/>
    <cellStyle name=" _태안7,8 건설공사(기계분야_계약)-1" xfId="12872"/>
    <cellStyle name=" _터빈발전기기초(단가)" xfId="12873"/>
    <cellStyle name=" _터빈발전기기초(단가) 2" xfId="12874"/>
    <cellStyle name=" _터빈발전기기초(단가) 3" xfId="12875"/>
    <cellStyle name=" _터빈발전기기초(단가) 4" xfId="12876"/>
    <cellStyle name=" _터빈발전기기초(단가)_AC-05옥내기기기초" xfId="12877"/>
    <cellStyle name=" _터빈발전기기초(단가)_AC-05옥내기기기초 2" xfId="12878"/>
    <cellStyle name=" _터빈발전기기초(단가)_AC-05옥내기기기초 3" xfId="12879"/>
    <cellStyle name=" _터빈발전기기초(단가)_AC-05옥내기기기초 4" xfId="12880"/>
    <cellStyle name=" _품셈" xfId="12881"/>
    <cellStyle name=" _품셈 2" xfId="12882"/>
    <cellStyle name=" _품셈 3" xfId="12883"/>
    <cellStyle name=" _품셈 4" xfId="12884"/>
    <cellStyle name=" _품셈_329전기설비기초-비교" xfId="12885"/>
    <cellStyle name=" _품셈_7,8물량반영-전기설비기초0224" xfId="12886"/>
    <cellStyle name=" _품셈_AC-05옥내기기기초" xfId="12887"/>
    <cellStyle name=" _품셈_AC-05옥내기기기초 2" xfId="12888"/>
    <cellStyle name=" _품셈_AC-05옥내기기기초 3" xfId="12889"/>
    <cellStyle name=" _품셈_AC-05옥내기기기초 4" xfId="12890"/>
    <cellStyle name=" _품셈_CC-01 부지정지 및 법면보호(개산)" xfId="12891"/>
    <cellStyle name=" _품셈_CC-01 부지정지 및 법면보호(개산) 2" xfId="12892"/>
    <cellStyle name=" _품셈_CC-01 부지정지 및 법면보호(개산) 3" xfId="12893"/>
    <cellStyle name=" _품셈_CC-01 부지정지 및 법면보호(개산) 4" xfId="12894"/>
    <cellStyle name=" _품셈_CC-01 부지정지 및 법면보호(개산)_CC-02 본관기초굴착 예상" xfId="12895"/>
    <cellStyle name=" _품셈_CC-01 부지정지 및 법면보호(개산)_CC-02 본관기초굴착 예상 2" xfId="12896"/>
    <cellStyle name=" _품셈_CC-01 부지정지 및 법면보호(개산)_CC-02 본관기초굴착 예상 3" xfId="12897"/>
    <cellStyle name=" _품셈_CC-01 부지정지 및 법면보호(개산)_CC-02 본관기초굴착 예상 4" xfId="12898"/>
    <cellStyle name=" _품셈_CC-01 부지정지 및 법면보호(개산)_CC-02 본관기초굴착 예상_당진78-연돌-개략공사비" xfId="12899"/>
    <cellStyle name=" _품셈_CC-01 부지정지 및 법면보호(개산)_CC-02 본관기초굴착 예상_당진78-연돌-개략공사비 2" xfId="12900"/>
    <cellStyle name=" _품셈_CC-01 부지정지 및 법면보호(개산)_CC-02 본관기초굴착 예상_당진78-연돌-개략공사비 3" xfId="12901"/>
    <cellStyle name=" _품셈_CC-01 부지정지 및 법면보호(개산)_CC-02 본관기초굴착 예상_당진78-연돌-개략공사비 4" xfId="12902"/>
    <cellStyle name=" _품셈_CC-01 부지정지 및 법면보호(개산)_당진78-연돌-개략공사비" xfId="12903"/>
    <cellStyle name=" _품셈_CC-01 부지정지 및 법면보호(개산)_당진78-연돌-개략공사비 2" xfId="12904"/>
    <cellStyle name=" _품셈_CC-01 부지정지 및 법면보호(개산)_당진78-연돌-개략공사비 3" xfId="12905"/>
    <cellStyle name=" _품셈_CC-01 부지정지 및 법면보호(개산)_당진78-연돌-개략공사비 4" xfId="12906"/>
    <cellStyle name=" _품셈_CC-01 부지정지 및 법면보호(개산)_본관기초 가실행" xfId="12907"/>
    <cellStyle name=" _품셈_CC-01 부지정지 및 법면보호(개산)_본관기초 가실행 2" xfId="12908"/>
    <cellStyle name=" _품셈_CC-01 부지정지 및 법면보호(개산)_본관기초 가실행 3" xfId="12909"/>
    <cellStyle name=" _품셈_CC-01 부지정지 및 법면보호(개산)_본관기초 가실행 4" xfId="12910"/>
    <cellStyle name=" _품셈_CC-01 부지정지 및 법면보호(개산)_본관기초 가실행_당진78-연돌-개략공사비" xfId="12911"/>
    <cellStyle name=" _품셈_CC-01 부지정지 및 법면보호(개산)_본관기초 가실행_당진78-연돌-개략공사비 2" xfId="12912"/>
    <cellStyle name=" _품셈_CC-01 부지정지 및 법면보호(개산)_본관기초 가실행_당진78-연돌-개략공사비 3" xfId="12913"/>
    <cellStyle name=" _품셈_CC-01 부지정지 및 법면보호(개산)_본관기초 가실행_당진78-연돌-개략공사비 4" xfId="12914"/>
    <cellStyle name=" _품셈_CC-01 부지정지 및 법면보호(개산)_본관기초굴착 예상도급" xfId="12915"/>
    <cellStyle name=" _품셈_CC-01 부지정지 및 법면보호(개산)_본관기초굴착 예상도급 2" xfId="12916"/>
    <cellStyle name=" _품셈_CC-01 부지정지 및 법면보호(개산)_본관기초굴착 예상도급 3" xfId="12917"/>
    <cellStyle name=" _품셈_CC-01 부지정지 및 법면보호(개산)_본관기초굴착 예상도급 4" xfId="12918"/>
    <cellStyle name=" _품셈_CC-01 부지정지 및 법면보호(개산)_본관기초굴착 예상도급_당진78-연돌-개략공사비" xfId="12919"/>
    <cellStyle name=" _품셈_CC-01 부지정지 및 법면보호(개산)_본관기초굴착 예상도급_당진78-연돌-개략공사비 2" xfId="12920"/>
    <cellStyle name=" _품셈_CC-01 부지정지 및 법면보호(개산)_본관기초굴착 예상도급_당진78-연돌-개략공사비 3" xfId="12921"/>
    <cellStyle name=" _품셈_CC-01 부지정지 및 법면보호(개산)_본관기초굴착 예상도급_당진78-연돌-개략공사비 4" xfId="12922"/>
    <cellStyle name=" _품셈_CC-01 부지정지 및 법면보호(예상)" xfId="12923"/>
    <cellStyle name=" _품셈_CC-01 부지정지 및 법면보호(예상) 2" xfId="12924"/>
    <cellStyle name=" _품셈_CC-01 부지정지 및 법면보호(예상) 3" xfId="12925"/>
    <cellStyle name=" _품셈_CC-01 부지정지 및 법면보호(예상) 4" xfId="12926"/>
    <cellStyle name=" _품셈_CC-01 부지정지 및 법면보호(예상)_CC-02 본관기초굴착 예상" xfId="12927"/>
    <cellStyle name=" _품셈_CC-01 부지정지 및 법면보호(예상)_CC-02 본관기초굴착 예상 2" xfId="12928"/>
    <cellStyle name=" _품셈_CC-01 부지정지 및 법면보호(예상)_CC-02 본관기초굴착 예상 3" xfId="12929"/>
    <cellStyle name=" _품셈_CC-01 부지정지 및 법면보호(예상)_CC-02 본관기초굴착 예상 4" xfId="12930"/>
    <cellStyle name=" _품셈_CC-01 부지정지 및 법면보호(예상)_CC-02 본관기초굴착 예상_당진78-연돌-개략공사비" xfId="12931"/>
    <cellStyle name=" _품셈_CC-01 부지정지 및 법면보호(예상)_CC-02 본관기초굴착 예상_당진78-연돌-개략공사비 2" xfId="12932"/>
    <cellStyle name=" _품셈_CC-01 부지정지 및 법면보호(예상)_CC-02 본관기초굴착 예상_당진78-연돌-개략공사비 3" xfId="12933"/>
    <cellStyle name=" _품셈_CC-01 부지정지 및 법면보호(예상)_CC-02 본관기초굴착 예상_당진78-연돌-개략공사비 4" xfId="12934"/>
    <cellStyle name=" _품셈_CC-01 부지정지 및 법면보호(예상)_당진78-연돌-개략공사비" xfId="12935"/>
    <cellStyle name=" _품셈_CC-01 부지정지 및 법면보호(예상)_당진78-연돌-개략공사비 2" xfId="12936"/>
    <cellStyle name=" _품셈_CC-01 부지정지 및 법면보호(예상)_당진78-연돌-개략공사비 3" xfId="12937"/>
    <cellStyle name=" _품셈_CC-01 부지정지 및 법면보호(예상)_당진78-연돌-개략공사비 4" xfId="12938"/>
    <cellStyle name=" _품셈_CC-01 부지정지 및 법면보호(예상)_본관기초굴착 예상도급" xfId="12939"/>
    <cellStyle name=" _품셈_CC-01 부지정지 및 법면보호(예상)_본관기초굴착 예상도급 2" xfId="12940"/>
    <cellStyle name=" _품셈_CC-01 부지정지 및 법면보호(예상)_본관기초굴착 예상도급 3" xfId="12941"/>
    <cellStyle name=" _품셈_CC-01 부지정지 및 법면보호(예상)_본관기초굴착 예상도급 4" xfId="12942"/>
    <cellStyle name=" _품셈_CC-01 부지정지 및 법면보호(예상)_본관기초굴착 예상도급_당진78-연돌-개략공사비" xfId="12943"/>
    <cellStyle name=" _품셈_CC-01 부지정지 및 법면보호(예상)_본관기초굴착 예상도급_당진78-연돌-개략공사비 2" xfId="12944"/>
    <cellStyle name=" _품셈_CC-01 부지정지 및 법면보호(예상)_본관기초굴착 예상도급_당진78-연돌-개략공사비 3" xfId="12945"/>
    <cellStyle name=" _품셈_CC-01 부지정지 및 법면보호(예상)_본관기초굴착 예상도급_당진78-연돌-개략공사비 4" xfId="12946"/>
    <cellStyle name=" _품셈_CC-02 본관기초굴착 예상" xfId="12947"/>
    <cellStyle name=" _품셈_CC-02 본관기초굴착 예상 2" xfId="12948"/>
    <cellStyle name=" _품셈_CC-02 본관기초굴착 예상 3" xfId="12949"/>
    <cellStyle name=" _품셈_CC-02 본관기초굴착 예상 4" xfId="12950"/>
    <cellStyle name=" _품셈_CC-02 본관기초굴착 예상_당진78-연돌-개략공사비" xfId="12951"/>
    <cellStyle name=" _품셈_CC-02 본관기초굴착 예상_당진78-연돌-개략공사비 2" xfId="12952"/>
    <cellStyle name=" _품셈_CC-02 본관기초굴착 예상_당진78-연돌-개략공사비 3" xfId="12953"/>
    <cellStyle name=" _품셈_CC-02 본관기초굴착 예상_당진78-연돌-개략공사비 4" xfId="12954"/>
    <cellStyle name=" _품셈_CC-05 취수관로 축조(단가)" xfId="12955"/>
    <cellStyle name=" _품셈_CC-05 취수관로 축조(단가) 2" xfId="12956"/>
    <cellStyle name=" _품셈_CC-05 취수관로 축조(단가) 3" xfId="12957"/>
    <cellStyle name=" _품셈_CC-05 취수관로 축조(단가) 4" xfId="12958"/>
    <cellStyle name=" _품셈_CC-05 취수관로 축조(단가)_CC-02 본관기초굴착 예상" xfId="12959"/>
    <cellStyle name=" _품셈_CC-05 취수관로 축조(단가)_CC-02 본관기초굴착 예상 2" xfId="12960"/>
    <cellStyle name=" _품셈_CC-05 취수관로 축조(단가)_CC-02 본관기초굴착 예상 3" xfId="12961"/>
    <cellStyle name=" _품셈_CC-05 취수관로 축조(단가)_CC-02 본관기초굴착 예상 4" xfId="12962"/>
    <cellStyle name=" _품셈_CC-05 취수관로 축조(단가)_CC-02 본관기초굴착 예상_당진78-연돌-개략공사비" xfId="12963"/>
    <cellStyle name=" _품셈_CC-05 취수관로 축조(단가)_CC-02 본관기초굴착 예상_당진78-연돌-개략공사비 2" xfId="12964"/>
    <cellStyle name=" _품셈_CC-05 취수관로 축조(단가)_CC-02 본관기초굴착 예상_당진78-연돌-개략공사비 3" xfId="12965"/>
    <cellStyle name=" _품셈_CC-05 취수관로 축조(단가)_CC-02 본관기초굴착 예상_당진78-연돌-개략공사비 4" xfId="12966"/>
    <cellStyle name=" _품셈_CC-05 취수관로 축조(단가)_당진78-연돌-개략공사비" xfId="12967"/>
    <cellStyle name=" _품셈_CC-05 취수관로 축조(단가)_당진78-연돌-개략공사비 2" xfId="12968"/>
    <cellStyle name=" _품셈_CC-05 취수관로 축조(단가)_당진78-연돌-개략공사비 3" xfId="12969"/>
    <cellStyle name=" _품셈_CC-05 취수관로 축조(단가)_당진78-연돌-개략공사비 4" xfId="12970"/>
    <cellStyle name=" _품셈_CC-05 취수관로 축조(단가)_본관기초 가실행" xfId="12971"/>
    <cellStyle name=" _품셈_CC-05 취수관로 축조(단가)_본관기초 가실행 2" xfId="12972"/>
    <cellStyle name=" _품셈_CC-05 취수관로 축조(단가)_본관기초 가실행 3" xfId="12973"/>
    <cellStyle name=" _품셈_CC-05 취수관로 축조(단가)_본관기초 가실행 4" xfId="12974"/>
    <cellStyle name=" _품셈_CC-05 취수관로 축조(단가)_본관기초 가실행_당진78-연돌-개략공사비" xfId="12975"/>
    <cellStyle name=" _품셈_CC-05 취수관로 축조(단가)_본관기초 가실행_당진78-연돌-개략공사비 2" xfId="12976"/>
    <cellStyle name=" _품셈_CC-05 취수관로 축조(단가)_본관기초 가실행_당진78-연돌-개략공사비 3" xfId="12977"/>
    <cellStyle name=" _품셈_CC-05 취수관로 축조(단가)_본관기초 가실행_당진78-연돌-개략공사비 4" xfId="12978"/>
    <cellStyle name=" _품셈_CC-05 취수관로 축조(단가)_본관기초굴착 예상도급" xfId="12979"/>
    <cellStyle name=" _품셈_CC-05 취수관로 축조(단가)_본관기초굴착 예상도급 2" xfId="12980"/>
    <cellStyle name=" _품셈_CC-05 취수관로 축조(단가)_본관기초굴착 예상도급 3" xfId="12981"/>
    <cellStyle name=" _품셈_CC-05 취수관로 축조(단가)_본관기초굴착 예상도급 4" xfId="12982"/>
    <cellStyle name=" _품셈_CC-05 취수관로 축조(단가)_본관기초굴착 예상도급_당진78-연돌-개략공사비" xfId="12983"/>
    <cellStyle name=" _품셈_CC-05 취수관로 축조(단가)_본관기초굴착 예상도급_당진78-연돌-개략공사비 2" xfId="12984"/>
    <cellStyle name=" _품셈_CC-05 취수관로 축조(단가)_본관기초굴착 예상도급_당진78-연돌-개략공사비 3" xfId="12985"/>
    <cellStyle name=" _품셈_CC-05 취수관로 축조(단가)_본관기초굴착 예상도급_당진78-연돌-개략공사비 4" xfId="12986"/>
    <cellStyle name=" _품셈_CC-07 옥외기기 및 전기집진기기초(단가)" xfId="12987"/>
    <cellStyle name=" _품셈_CC-07 옥외기기 및 전기집진기기초(단가) 2" xfId="12988"/>
    <cellStyle name=" _품셈_CC-07 옥외기기 및 전기집진기기초(단가) 3" xfId="12989"/>
    <cellStyle name=" _품셈_CC-07 옥외기기 및 전기집진기기초(단가) 4" xfId="12990"/>
    <cellStyle name=" _품셈_CC-07 옥외기기 및 전기집진기기초(단가)_CC-02 본관기초굴착 예상" xfId="12991"/>
    <cellStyle name=" _품셈_CC-07 옥외기기 및 전기집진기기초(단가)_CC-02 본관기초굴착 예상 2" xfId="12992"/>
    <cellStyle name=" _품셈_CC-07 옥외기기 및 전기집진기기초(단가)_CC-02 본관기초굴착 예상 3" xfId="12993"/>
    <cellStyle name=" _품셈_CC-07 옥외기기 및 전기집진기기초(단가)_CC-02 본관기초굴착 예상 4" xfId="12994"/>
    <cellStyle name=" _품셈_CC-07 옥외기기 및 전기집진기기초(단가)_CC-02 본관기초굴착 예상_당진78-연돌-개략공사비" xfId="12995"/>
    <cellStyle name=" _품셈_CC-07 옥외기기 및 전기집진기기초(단가)_CC-02 본관기초굴착 예상_당진78-연돌-개략공사비 2" xfId="12996"/>
    <cellStyle name=" _품셈_CC-07 옥외기기 및 전기집진기기초(단가)_CC-02 본관기초굴착 예상_당진78-연돌-개략공사비 3" xfId="12997"/>
    <cellStyle name=" _품셈_CC-07 옥외기기 및 전기집진기기초(단가)_CC-02 본관기초굴착 예상_당진78-연돌-개략공사비 4" xfId="12998"/>
    <cellStyle name=" _품셈_CC-07 옥외기기 및 전기집진기기초(단가)_당진78-연돌-개략공사비" xfId="12999"/>
    <cellStyle name=" _품셈_CC-07 옥외기기 및 전기집진기기초(단가)_당진78-연돌-개략공사비 2" xfId="13000"/>
    <cellStyle name=" _품셈_CC-07 옥외기기 및 전기집진기기초(단가)_당진78-연돌-개략공사비 3" xfId="13001"/>
    <cellStyle name=" _품셈_CC-07 옥외기기 및 전기집진기기초(단가)_당진78-연돌-개략공사비 4" xfId="13002"/>
    <cellStyle name=" _품셈_CC-07 옥외기기 및 전기집진기기초(단가)_본관기초 가실행" xfId="13003"/>
    <cellStyle name=" _품셈_CC-07 옥외기기 및 전기집진기기초(단가)_본관기초 가실행 2" xfId="13004"/>
    <cellStyle name=" _품셈_CC-07 옥외기기 및 전기집진기기초(단가)_본관기초 가실행 3" xfId="13005"/>
    <cellStyle name=" _품셈_CC-07 옥외기기 및 전기집진기기초(단가)_본관기초 가실행 4" xfId="13006"/>
    <cellStyle name=" _품셈_CC-07 옥외기기 및 전기집진기기초(단가)_본관기초 가실행_당진78-연돌-개략공사비" xfId="13007"/>
    <cellStyle name=" _품셈_CC-07 옥외기기 및 전기집진기기초(단가)_본관기초 가실행_당진78-연돌-개략공사비 2" xfId="13008"/>
    <cellStyle name=" _품셈_CC-07 옥외기기 및 전기집진기기초(단가)_본관기초 가실행_당진78-연돌-개략공사비 3" xfId="13009"/>
    <cellStyle name=" _품셈_CC-07 옥외기기 및 전기집진기기초(단가)_본관기초 가실행_당진78-연돌-개략공사비 4" xfId="13010"/>
    <cellStyle name=" _품셈_CC-07 옥외기기 및 전기집진기기초(단가)_본관기초굴착 예상도급" xfId="13011"/>
    <cellStyle name=" _품셈_CC-07 옥외기기 및 전기집진기기초(단가)_본관기초굴착 예상도급 2" xfId="13012"/>
    <cellStyle name=" _품셈_CC-07 옥외기기 및 전기집진기기초(단가)_본관기초굴착 예상도급 3" xfId="13013"/>
    <cellStyle name=" _품셈_CC-07 옥외기기 및 전기집진기기초(단가)_본관기초굴착 예상도급 4" xfId="13014"/>
    <cellStyle name=" _품셈_CC-07 옥외기기 및 전기집진기기초(단가)_본관기초굴착 예상도급_당진78-연돌-개략공사비" xfId="13015"/>
    <cellStyle name=" _품셈_CC-07 옥외기기 및 전기집진기기초(단가)_본관기초굴착 예상도급_당진78-연돌-개략공사비 2" xfId="13016"/>
    <cellStyle name=" _품셈_CC-07 옥외기기 및 전기집진기기초(단가)_본관기초굴착 예상도급_당진78-연돌-개략공사비 3" xfId="13017"/>
    <cellStyle name=" _품셈_CC-07 옥외기기 및 전기집진기기초(단가)_본관기초굴착 예상도급_당진78-연돌-개략공사비 4" xfId="13018"/>
    <cellStyle name=" _품셈_CC-08 옥외탱크 기초(단가)" xfId="13019"/>
    <cellStyle name=" _품셈_CC-08 옥외탱크 기초(단가) 2" xfId="13020"/>
    <cellStyle name=" _품셈_CC-08 옥외탱크 기초(단가) 3" xfId="13021"/>
    <cellStyle name=" _품셈_CC-08 옥외탱크 기초(단가) 4" xfId="13022"/>
    <cellStyle name=" _품셈_CC-08 옥외탱크 기초(단가)_CC-02 본관기초굴착 예상" xfId="13023"/>
    <cellStyle name=" _품셈_CC-08 옥외탱크 기초(단가)_CC-02 본관기초굴착 예상 2" xfId="13024"/>
    <cellStyle name=" _품셈_CC-08 옥외탱크 기초(단가)_CC-02 본관기초굴착 예상 3" xfId="13025"/>
    <cellStyle name=" _품셈_CC-08 옥외탱크 기초(단가)_CC-02 본관기초굴착 예상 4" xfId="13026"/>
    <cellStyle name=" _품셈_CC-08 옥외탱크 기초(단가)_CC-02 본관기초굴착 예상_당진78-연돌-개략공사비" xfId="13027"/>
    <cellStyle name=" _품셈_CC-08 옥외탱크 기초(단가)_CC-02 본관기초굴착 예상_당진78-연돌-개략공사비 2" xfId="13028"/>
    <cellStyle name=" _품셈_CC-08 옥외탱크 기초(단가)_CC-02 본관기초굴착 예상_당진78-연돌-개략공사비 3" xfId="13029"/>
    <cellStyle name=" _품셈_CC-08 옥외탱크 기초(단가)_CC-02 본관기초굴착 예상_당진78-연돌-개략공사비 4" xfId="13030"/>
    <cellStyle name=" _품셈_CC-08 옥외탱크 기초(단가)_당진78-연돌-개략공사비" xfId="13031"/>
    <cellStyle name=" _품셈_CC-08 옥외탱크 기초(단가)_당진78-연돌-개략공사비 2" xfId="13032"/>
    <cellStyle name=" _품셈_CC-08 옥외탱크 기초(단가)_당진78-연돌-개략공사비 3" xfId="13033"/>
    <cellStyle name=" _품셈_CC-08 옥외탱크 기초(단가)_당진78-연돌-개략공사비 4" xfId="13034"/>
    <cellStyle name=" _품셈_CC-08 옥외탱크 기초(단가)_본관기초 가실행" xfId="13035"/>
    <cellStyle name=" _품셈_CC-08 옥외탱크 기초(단가)_본관기초 가실행 2" xfId="13036"/>
    <cellStyle name=" _품셈_CC-08 옥외탱크 기초(단가)_본관기초 가실행 3" xfId="13037"/>
    <cellStyle name=" _품셈_CC-08 옥외탱크 기초(단가)_본관기초 가실행 4" xfId="13038"/>
    <cellStyle name=" _품셈_CC-08 옥외탱크 기초(단가)_본관기초 가실행_당진78-연돌-개략공사비" xfId="13039"/>
    <cellStyle name=" _품셈_CC-08 옥외탱크 기초(단가)_본관기초 가실행_당진78-연돌-개략공사비 2" xfId="13040"/>
    <cellStyle name=" _품셈_CC-08 옥외탱크 기초(단가)_본관기초 가실행_당진78-연돌-개략공사비 3" xfId="13041"/>
    <cellStyle name=" _품셈_CC-08 옥외탱크 기초(단가)_본관기초 가실행_당진78-연돌-개략공사비 4" xfId="13042"/>
    <cellStyle name=" _품셈_CC-08 옥외탱크 기초(단가)_본관기초굴착 예상도급" xfId="13043"/>
    <cellStyle name=" _품셈_CC-08 옥외탱크 기초(단가)_본관기초굴착 예상도급 2" xfId="13044"/>
    <cellStyle name=" _품셈_CC-08 옥외탱크 기초(단가)_본관기초굴착 예상도급 3" xfId="13045"/>
    <cellStyle name=" _품셈_CC-08 옥외탱크 기초(단가)_본관기초굴착 예상도급 4" xfId="13046"/>
    <cellStyle name=" _품셈_CC-08 옥외탱크 기초(단가)_본관기초굴착 예상도급_당진78-연돌-개략공사비" xfId="13047"/>
    <cellStyle name=" _품셈_CC-08 옥외탱크 기초(단가)_본관기초굴착 예상도급_당진78-연돌-개략공사비 2" xfId="13048"/>
    <cellStyle name=" _품셈_CC-08 옥외탱크 기초(단가)_본관기초굴착 예상도급_당진78-연돌-개략공사비 3" xfId="13049"/>
    <cellStyle name=" _품셈_CC-08 옥외탱크 기초(단가)_본관기초굴착 예상도급_당진78-연돌-개략공사비 4" xfId="13050"/>
    <cellStyle name=" _품셈_CC-10 구내도로 및 배수(단가)" xfId="13051"/>
    <cellStyle name=" _품셈_CC-10 구내도로 및 배수(단가) 2" xfId="13052"/>
    <cellStyle name=" _품셈_CC-10 구내도로 및 배수(단가) 3" xfId="13053"/>
    <cellStyle name=" _품셈_CC-10 구내도로 및 배수(단가) 4" xfId="13054"/>
    <cellStyle name=" _품셈_CC-10 구내도로 및 배수(단가)_CC-02 본관기초굴착 예상" xfId="13055"/>
    <cellStyle name=" _품셈_CC-10 구내도로 및 배수(단가)_CC-02 본관기초굴착 예상 2" xfId="13056"/>
    <cellStyle name=" _품셈_CC-10 구내도로 및 배수(단가)_CC-02 본관기초굴착 예상 3" xfId="13057"/>
    <cellStyle name=" _품셈_CC-10 구내도로 및 배수(단가)_CC-02 본관기초굴착 예상 4" xfId="13058"/>
    <cellStyle name=" _품셈_CC-10 구내도로 및 배수(단가)_CC-02 본관기초굴착 예상_당진78-연돌-개략공사비" xfId="13059"/>
    <cellStyle name=" _품셈_CC-10 구내도로 및 배수(단가)_CC-02 본관기초굴착 예상_당진78-연돌-개략공사비 2" xfId="13060"/>
    <cellStyle name=" _품셈_CC-10 구내도로 및 배수(단가)_CC-02 본관기초굴착 예상_당진78-연돌-개략공사비 3" xfId="13061"/>
    <cellStyle name=" _품셈_CC-10 구내도로 및 배수(단가)_CC-02 본관기초굴착 예상_당진78-연돌-개략공사비 4" xfId="13062"/>
    <cellStyle name=" _품셈_CC-10 구내도로 및 배수(단가)_당진78-연돌-개략공사비" xfId="13063"/>
    <cellStyle name=" _품셈_CC-10 구내도로 및 배수(단가)_당진78-연돌-개략공사비 2" xfId="13064"/>
    <cellStyle name=" _품셈_CC-10 구내도로 및 배수(단가)_당진78-연돌-개략공사비 3" xfId="13065"/>
    <cellStyle name=" _품셈_CC-10 구내도로 및 배수(단가)_당진78-연돌-개략공사비 4" xfId="13066"/>
    <cellStyle name=" _품셈_CC-10 구내도로 및 배수(단가)_본관기초 가실행" xfId="13067"/>
    <cellStyle name=" _품셈_CC-10 구내도로 및 배수(단가)_본관기초 가실행 2" xfId="13068"/>
    <cellStyle name=" _품셈_CC-10 구내도로 및 배수(단가)_본관기초 가실행 3" xfId="13069"/>
    <cellStyle name=" _품셈_CC-10 구내도로 및 배수(단가)_본관기초 가실행 4" xfId="13070"/>
    <cellStyle name=" _품셈_CC-10 구내도로 및 배수(단가)_본관기초 가실행_당진78-연돌-개략공사비" xfId="13071"/>
    <cellStyle name=" _품셈_CC-10 구내도로 및 배수(단가)_본관기초 가실행_당진78-연돌-개략공사비 2" xfId="13072"/>
    <cellStyle name=" _품셈_CC-10 구내도로 및 배수(단가)_본관기초 가실행_당진78-연돌-개략공사비 3" xfId="13073"/>
    <cellStyle name=" _품셈_CC-10 구내도로 및 배수(단가)_본관기초 가실행_당진78-연돌-개략공사비 4" xfId="13074"/>
    <cellStyle name=" _품셈_CC-10 구내도로 및 배수(단가)_본관기초굴착 예상도급" xfId="13075"/>
    <cellStyle name=" _품셈_CC-10 구내도로 및 배수(단가)_본관기초굴착 예상도급 2" xfId="13076"/>
    <cellStyle name=" _품셈_CC-10 구내도로 및 배수(단가)_본관기초굴착 예상도급 3" xfId="13077"/>
    <cellStyle name=" _품셈_CC-10 구내도로 및 배수(단가)_본관기초굴착 예상도급 4" xfId="13078"/>
    <cellStyle name=" _품셈_CC-10 구내도로 및 배수(단가)_본관기초굴착 예상도급_당진78-연돌-개략공사비" xfId="13079"/>
    <cellStyle name=" _품셈_CC-10 구내도로 및 배수(단가)_본관기초굴착 예상도급_당진78-연돌-개략공사비 2" xfId="13080"/>
    <cellStyle name=" _품셈_CC-10 구내도로 및 배수(단가)_본관기초굴착 예상도급_당진78-연돌-개략공사비 3" xfId="13081"/>
    <cellStyle name=" _품셈_CC-10 구내도로 및 배수(단가)_본관기초굴착 예상도급_당진78-연돌-개략공사비 4" xfId="13082"/>
    <cellStyle name=" _품셈_구내도로 및 배수(단가)" xfId="13083"/>
    <cellStyle name=" _품셈_구내도로 및 배수-비교" xfId="13084"/>
    <cellStyle name=" _품셈_냉각수배수로-비교" xfId="13085"/>
    <cellStyle name=" _품셈_냉각수취수펌프구조물-비교" xfId="13086"/>
    <cellStyle name=" _품셈_당진78-연돌-개략공사비" xfId="13087"/>
    <cellStyle name=" _품셈_당진78-연돌-개략공사비 2" xfId="13088"/>
    <cellStyle name=" _품셈_당진78-연돌-개략공사비 3" xfId="13089"/>
    <cellStyle name=" _품셈_당진78-연돌-개략공사비 4" xfId="13090"/>
    <cellStyle name=" _품셈_본관기초 가실행" xfId="13091"/>
    <cellStyle name=" _품셈_본관기초 가실행 2" xfId="13092"/>
    <cellStyle name=" _품셈_본관기초 가실행 3" xfId="13093"/>
    <cellStyle name=" _품셈_본관기초 가실행 4" xfId="13094"/>
    <cellStyle name=" _품셈_본관기초 가실행_당진78-연돌-개략공사비" xfId="13095"/>
    <cellStyle name=" _품셈_본관기초 가실행_당진78-연돌-개략공사비 2" xfId="13096"/>
    <cellStyle name=" _품셈_본관기초 가실행_당진78-연돌-개략공사비 3" xfId="13097"/>
    <cellStyle name=" _품셈_본관기초 가실행_당진78-연돌-개략공사비 4" xfId="13098"/>
    <cellStyle name=" _품셈_본관기초굴착 예상도급" xfId="13099"/>
    <cellStyle name=" _품셈_본관기초굴착 예상도급 2" xfId="13100"/>
    <cellStyle name=" _품셈_본관기초굴착 예상도급 3" xfId="13101"/>
    <cellStyle name=" _품셈_본관기초굴착 예상도급 4" xfId="13102"/>
    <cellStyle name=" _품셈_본관기초굴착 예상도급_당진78-연돌-개략공사비" xfId="13103"/>
    <cellStyle name=" _품셈_본관기초굴착 예상도급_당진78-연돌-개략공사비 2" xfId="13104"/>
    <cellStyle name=" _품셈_본관기초굴착 예상도급_당진78-연돌-개략공사비 3" xfId="13105"/>
    <cellStyle name=" _품셈_본관기초굴착 예상도급_당진78-연돌-개략공사비 4" xfId="13106"/>
    <cellStyle name=" _품셈_본관기초굴착(단가)" xfId="13107"/>
    <cellStyle name=" _품셈_본관기초굴착(단가)-비교" xfId="13108"/>
    <cellStyle name=" _품셈_부대입찰내역" xfId="13109"/>
    <cellStyle name=" _품셈_부대입찰내역 2" xfId="13110"/>
    <cellStyle name=" _품셈_부대입찰내역 3" xfId="13111"/>
    <cellStyle name=" _품셈_부대입찰내역 4" xfId="13112"/>
    <cellStyle name=" _품셈_부대입찰내역_CC-02 본관기초굴착 예상" xfId="13113"/>
    <cellStyle name=" _품셈_부대입찰내역_CC-02 본관기초굴착 예상 2" xfId="13114"/>
    <cellStyle name=" _품셈_부대입찰내역_CC-02 본관기초굴착 예상 3" xfId="13115"/>
    <cellStyle name=" _품셈_부대입찰내역_CC-02 본관기초굴착 예상 4" xfId="13116"/>
    <cellStyle name=" _품셈_부대입찰내역_CC-02 본관기초굴착 예상_당진78-연돌-개략공사비" xfId="13117"/>
    <cellStyle name=" _품셈_부대입찰내역_CC-02 본관기초굴착 예상_당진78-연돌-개략공사비 2" xfId="13118"/>
    <cellStyle name=" _품셈_부대입찰내역_CC-02 본관기초굴착 예상_당진78-연돌-개략공사비 3" xfId="13119"/>
    <cellStyle name=" _품셈_부대입찰내역_CC-02 본관기초굴착 예상_당진78-연돌-개략공사비 4" xfId="13120"/>
    <cellStyle name=" _품셈_부대입찰내역_당진78-연돌-개략공사비" xfId="13121"/>
    <cellStyle name=" _품셈_부대입찰내역_당진78-연돌-개략공사비 2" xfId="13122"/>
    <cellStyle name=" _품셈_부대입찰내역_당진78-연돌-개략공사비 3" xfId="13123"/>
    <cellStyle name=" _품셈_부대입찰내역_당진78-연돌-개략공사비 4" xfId="13124"/>
    <cellStyle name=" _품셈_부대입찰내역_본관기초 가실행" xfId="13125"/>
    <cellStyle name=" _품셈_부대입찰내역_본관기초 가실행 2" xfId="13126"/>
    <cellStyle name=" _품셈_부대입찰내역_본관기초 가실행 3" xfId="13127"/>
    <cellStyle name=" _품셈_부대입찰내역_본관기초 가실행 4" xfId="13128"/>
    <cellStyle name=" _품셈_부대입찰내역_본관기초 가실행_당진78-연돌-개략공사비" xfId="13129"/>
    <cellStyle name=" _품셈_부대입찰내역_본관기초 가실행_당진78-연돌-개략공사비 2" xfId="13130"/>
    <cellStyle name=" _품셈_부대입찰내역_본관기초 가실행_당진78-연돌-개략공사비 3" xfId="13131"/>
    <cellStyle name=" _품셈_부대입찰내역_본관기초 가실행_당진78-연돌-개략공사비 4" xfId="13132"/>
    <cellStyle name=" _품셈_부대입찰내역_본관기초굴착 예상도급" xfId="13133"/>
    <cellStyle name=" _품셈_부대입찰내역_본관기초굴착 예상도급 2" xfId="13134"/>
    <cellStyle name=" _품셈_부대입찰내역_본관기초굴착 예상도급 3" xfId="13135"/>
    <cellStyle name=" _품셈_부대입찰내역_본관기초굴착 예상도급 4" xfId="13136"/>
    <cellStyle name=" _품셈_부대입찰내역_본관기초굴착 예상도급_당진78-연돌-개략공사비" xfId="13137"/>
    <cellStyle name=" _품셈_부대입찰내역_본관기초굴착 예상도급_당진78-연돌-개략공사비 2" xfId="13138"/>
    <cellStyle name=" _품셈_부대입찰내역_본관기초굴착 예상도급_당진78-연돌-개략공사비 3" xfId="13139"/>
    <cellStyle name=" _품셈_부대입찰내역_본관기초굴착 예상도급_당진78-연돌-개략공사비 4" xfId="13140"/>
    <cellStyle name=" _품셈_부대입찰내역_직접공사비 집계" xfId="13141"/>
    <cellStyle name=" _품셈_부대입찰내역_직접공사비 집계 2" xfId="13142"/>
    <cellStyle name=" _품셈_부대입찰내역_직접공사비 집계 3" xfId="13143"/>
    <cellStyle name=" _품셈_부대입찰내역_직접공사비 집계 4" xfId="13144"/>
    <cellStyle name=" _품셈_부대입찰내역_직접공사비 집계_CC-02 본관기초굴착 예상" xfId="13145"/>
    <cellStyle name=" _품셈_부대입찰내역_직접공사비 집계_CC-02 본관기초굴착 예상 2" xfId="13146"/>
    <cellStyle name=" _품셈_부대입찰내역_직접공사비 집계_CC-02 본관기초굴착 예상 3" xfId="13147"/>
    <cellStyle name=" _품셈_부대입찰내역_직접공사비 집계_CC-02 본관기초굴착 예상 4" xfId="13148"/>
    <cellStyle name=" _품셈_부대입찰내역_직접공사비 집계_CC-02 본관기초굴착 예상_당진78-연돌-개략공사비" xfId="13149"/>
    <cellStyle name=" _품셈_부대입찰내역_직접공사비 집계_CC-02 본관기초굴착 예상_당진78-연돌-개략공사비 2" xfId="13150"/>
    <cellStyle name=" _품셈_부대입찰내역_직접공사비 집계_CC-02 본관기초굴착 예상_당진78-연돌-개략공사비 3" xfId="13151"/>
    <cellStyle name=" _품셈_부대입찰내역_직접공사비 집계_CC-02 본관기초굴착 예상_당진78-연돌-개략공사비 4" xfId="13152"/>
    <cellStyle name=" _품셈_부대입찰내역_직접공사비 집계_당진78-연돌-개략공사비" xfId="13153"/>
    <cellStyle name=" _품셈_부대입찰내역_직접공사비 집계_당진78-연돌-개략공사비 2" xfId="13154"/>
    <cellStyle name=" _품셈_부대입찰내역_직접공사비 집계_당진78-연돌-개략공사비 3" xfId="13155"/>
    <cellStyle name=" _품셈_부대입찰내역_직접공사비 집계_당진78-연돌-개략공사비 4" xfId="13156"/>
    <cellStyle name=" _품셈_부대입찰내역_직접공사비 집계_본관기초 가실행" xfId="13157"/>
    <cellStyle name=" _품셈_부대입찰내역_직접공사비 집계_본관기초 가실행 2" xfId="13158"/>
    <cellStyle name=" _품셈_부대입찰내역_직접공사비 집계_본관기초 가실행 3" xfId="13159"/>
    <cellStyle name=" _품셈_부대입찰내역_직접공사비 집계_본관기초 가실행 4" xfId="13160"/>
    <cellStyle name=" _품셈_부대입찰내역_직접공사비 집계_본관기초 가실행_당진78-연돌-개략공사비" xfId="13161"/>
    <cellStyle name=" _품셈_부대입찰내역_직접공사비 집계_본관기초 가실행_당진78-연돌-개략공사비 2" xfId="13162"/>
    <cellStyle name=" _품셈_부대입찰내역_직접공사비 집계_본관기초 가실행_당진78-연돌-개략공사비 3" xfId="13163"/>
    <cellStyle name=" _품셈_부대입찰내역_직접공사비 집계_본관기초 가실행_당진78-연돌-개략공사비 4" xfId="13164"/>
    <cellStyle name=" _품셈_부대입찰내역_직접공사비 집계_본관기초굴착 예상도급" xfId="13165"/>
    <cellStyle name=" _품셈_부대입찰내역_직접공사비 집계_본관기초굴착 예상도급 2" xfId="13166"/>
    <cellStyle name=" _품셈_부대입찰내역_직접공사비 집계_본관기초굴착 예상도급 3" xfId="13167"/>
    <cellStyle name=" _품셈_부대입찰내역_직접공사비 집계_본관기초굴착 예상도급 4" xfId="13168"/>
    <cellStyle name=" _품셈_부대입찰내역_직접공사비 집계_본관기초굴착 예상도급_당진78-연돌-개략공사비" xfId="13169"/>
    <cellStyle name=" _품셈_부대입찰내역_직접공사비 집계_본관기초굴착 예상도급_당진78-연돌-개략공사비 2" xfId="13170"/>
    <cellStyle name=" _품셈_부대입찰내역_직접공사비 집계_본관기초굴착 예상도급_당진78-연돌-개략공사비 3" xfId="13171"/>
    <cellStyle name=" _품셈_부대입찰내역_직접공사비 집계_본관기초굴착 예상도급_당진78-연돌-개략공사비 4" xfId="13172"/>
    <cellStyle name=" _품셈_석탄취급설비기초-비교" xfId="13173"/>
    <cellStyle name=" _품셈_연돌 축조 공사-1125" xfId="13174"/>
    <cellStyle name=" _품셈_연돌 축조 공사-1125 2" xfId="13175"/>
    <cellStyle name=" _품셈_연돌 축조 공사-1125 3" xfId="13176"/>
    <cellStyle name=" _품셈_연돌 축조 공사-1125 4" xfId="13177"/>
    <cellStyle name=" _품셈_옥외탱크기초-비교" xfId="13178"/>
    <cellStyle name=" _품셈_옥외탱크및기기기초(단가)" xfId="13179"/>
    <cellStyle name=" _품셈_전기설비기초-FF" xfId="13180"/>
    <cellStyle name=" _품셈_제주화력내연설비 교체건설공사1119" xfId="13181"/>
    <cellStyle name=" _품셈_제주화력내연설비 교체건설공사1119 2" xfId="13182"/>
    <cellStyle name=" _품셈_제주화력내연설비 교체건설공사1119 3" xfId="13183"/>
    <cellStyle name=" _품셈_제주화력내연설비 교체건설공사1119 4" xfId="13184"/>
    <cellStyle name=" _품셈_조경(final)-비교" xfId="13185"/>
    <cellStyle name=" _품셈_직접공사비 집계" xfId="13186"/>
    <cellStyle name=" _품셈_직접공사비 집계 2" xfId="13187"/>
    <cellStyle name=" _품셈_직접공사비 집계 3" xfId="13188"/>
    <cellStyle name=" _품셈_직접공사비 집계 4" xfId="13189"/>
    <cellStyle name=" _품셈_직접공사비 집계_CC-02 본관기초굴착 예상" xfId="13190"/>
    <cellStyle name=" _품셈_직접공사비 집계_CC-02 본관기초굴착 예상 2" xfId="13191"/>
    <cellStyle name=" _품셈_직접공사비 집계_CC-02 본관기초굴착 예상 3" xfId="13192"/>
    <cellStyle name=" _품셈_직접공사비 집계_CC-02 본관기초굴착 예상 4" xfId="13193"/>
    <cellStyle name=" _품셈_직접공사비 집계_CC-02 본관기초굴착 예상_당진78-연돌-개략공사비" xfId="13194"/>
    <cellStyle name=" _품셈_직접공사비 집계_CC-02 본관기초굴착 예상_당진78-연돌-개략공사비 2" xfId="13195"/>
    <cellStyle name=" _품셈_직접공사비 집계_CC-02 본관기초굴착 예상_당진78-연돌-개략공사비 3" xfId="13196"/>
    <cellStyle name=" _품셈_직접공사비 집계_CC-02 본관기초굴착 예상_당진78-연돌-개략공사비 4" xfId="13197"/>
    <cellStyle name=" _품셈_직접공사비 집계_당진78-연돌-개략공사비" xfId="13198"/>
    <cellStyle name=" _품셈_직접공사비 집계_당진78-연돌-개략공사비 2" xfId="13199"/>
    <cellStyle name=" _품셈_직접공사비 집계_당진78-연돌-개략공사비 3" xfId="13200"/>
    <cellStyle name=" _품셈_직접공사비 집계_당진78-연돌-개략공사비 4" xfId="13201"/>
    <cellStyle name=" _품셈_직접공사비 집계_본관기초 가실행" xfId="13202"/>
    <cellStyle name=" _품셈_직접공사비 집계_본관기초 가실행 2" xfId="13203"/>
    <cellStyle name=" _품셈_직접공사비 집계_본관기초 가실행 3" xfId="13204"/>
    <cellStyle name=" _품셈_직접공사비 집계_본관기초 가실행 4" xfId="13205"/>
    <cellStyle name=" _품셈_직접공사비 집계_본관기초 가실행_당진78-연돌-개략공사비" xfId="13206"/>
    <cellStyle name=" _품셈_직접공사비 집계_본관기초 가실행_당진78-연돌-개략공사비 2" xfId="13207"/>
    <cellStyle name=" _품셈_직접공사비 집계_본관기초 가실행_당진78-연돌-개략공사비 3" xfId="13208"/>
    <cellStyle name=" _품셈_직접공사비 집계_본관기초 가실행_당진78-연돌-개략공사비 4" xfId="13209"/>
    <cellStyle name=" _품셈_직접공사비 집계_본관기초굴착 예상도급" xfId="13210"/>
    <cellStyle name=" _품셈_직접공사비 집계_본관기초굴착 예상도급 2" xfId="13211"/>
    <cellStyle name=" _품셈_직접공사비 집계_본관기초굴착 예상도급 3" xfId="13212"/>
    <cellStyle name=" _품셈_직접공사비 집계_본관기초굴착 예상도급 4" xfId="13213"/>
    <cellStyle name=" _품셈_직접공사비 집계_본관기초굴착 예상도급_당진78-연돌-개략공사비" xfId="13214"/>
    <cellStyle name=" _품셈_직접공사비 집계_본관기초굴착 예상도급_당진78-연돌-개략공사비 2" xfId="13215"/>
    <cellStyle name=" _품셈_직접공사비 집계_본관기초굴착 예상도급_당진78-연돌-개략공사비 3" xfId="13216"/>
    <cellStyle name=" _품셈_직접공사비 집계_본관기초굴착 예상도급_당진78-연돌-개략공사비 4" xfId="13217"/>
    <cellStyle name=" _품셈_철근운반비" xfId="13218"/>
    <cellStyle name=" _품셈_철근운반비 2" xfId="13219"/>
    <cellStyle name=" _품셈_철근운반비 3" xfId="13220"/>
    <cellStyle name=" _품셈_철근운반비 4" xfId="13221"/>
    <cellStyle name=" _품셈_철근운반비_7,8물량반영-전기설비기초0224" xfId="13222"/>
    <cellStyle name=" _품셈_철근운반비_7,8물량반영-전기설비기초0224 2" xfId="13223"/>
    <cellStyle name=" _품셈_철근운반비_7,8물량반영-전기설비기초0224 3" xfId="13224"/>
    <cellStyle name=" _품셈_철근운반비_7,8물량반영-전기설비기초0224 4" xfId="13225"/>
    <cellStyle name=" _품셈_철근운반비_7,8물량반영-전기설비기초0224_공사비집계표(품의용)" xfId="13226"/>
    <cellStyle name=" _품셈_철근운반비_7,8물량반영-전기설비기초0224_공사비집계표(품의용) 2" xfId="13227"/>
    <cellStyle name=" _품셈_철근운반비_7,8물량반영-전기설비기초0224_공사비집계표(품의용) 3" xfId="13228"/>
    <cellStyle name=" _품셈_철근운반비_7,8물량반영-전기설비기초0224_공사비집계표(품의용) 4" xfId="13229"/>
    <cellStyle name=" _품셈_철근운반비_공사비집계표(품의용)" xfId="13230"/>
    <cellStyle name=" _품셈_철근운반비_공사비집계표(품의용) 2" xfId="13231"/>
    <cellStyle name=" _품셈_철근운반비_공사비집계표(품의용) 3" xfId="13232"/>
    <cellStyle name=" _품셈_철근운반비_공사비집계표(품의용) 4" xfId="13233"/>
    <cellStyle name=" _품셈_철근운반비_구내도로 및 배수(단가)" xfId="13234"/>
    <cellStyle name=" _품셈_철근운반비_구내도로 및 배수(단가) 2" xfId="13235"/>
    <cellStyle name=" _품셈_철근운반비_구내도로 및 배수(단가) 3" xfId="13236"/>
    <cellStyle name=" _품셈_철근운반비_구내도로 및 배수(단가) 4" xfId="13237"/>
    <cellStyle name=" _품셈_철근운반비_구내도로 및 배수(단가)_공사비집계표(품의용)" xfId="13238"/>
    <cellStyle name=" _품셈_철근운반비_구내도로 및 배수(단가)_공사비집계표(품의용) 2" xfId="13239"/>
    <cellStyle name=" _품셈_철근운반비_구내도로 및 배수(단가)_공사비집계표(품의용) 3" xfId="13240"/>
    <cellStyle name=" _품셈_철근운반비_구내도로 및 배수(단가)_공사비집계표(품의용) 4" xfId="13241"/>
    <cellStyle name=" _품셈_철근운반비_구내도로 및 배수(단가)_추가품셈1-박" xfId="13242"/>
    <cellStyle name=" _품셈_철근운반비_구내도로 및 배수(단가)_추가품셈1-박 2" xfId="13243"/>
    <cellStyle name=" _품셈_철근운반비_구내도로 및 배수(단가)_추가품셈1-박 3" xfId="13244"/>
    <cellStyle name=" _품셈_철근운반비_구내도로 및 배수(단가)_추가품셈1-박 4" xfId="13245"/>
    <cellStyle name=" _품셈_철근운반비_옥외탱크및기기기초(단가)" xfId="13246"/>
    <cellStyle name=" _품셈_철근운반비_옥외탱크및기기기초(단가) 2" xfId="13247"/>
    <cellStyle name=" _품셈_철근운반비_옥외탱크및기기기초(단가) 3" xfId="13248"/>
    <cellStyle name=" _품셈_철근운반비_옥외탱크및기기기초(단가) 4" xfId="13249"/>
    <cellStyle name=" _품셈_철근운반비_옥외탱크및기기기초(단가)_공사비집계표(품의용)" xfId="13250"/>
    <cellStyle name=" _품셈_철근운반비_옥외탱크및기기기초(단가)_공사비집계표(품의용) 2" xfId="13251"/>
    <cellStyle name=" _품셈_철근운반비_옥외탱크및기기기초(단가)_공사비집계표(품의용) 3" xfId="13252"/>
    <cellStyle name=" _품셈_철근운반비_옥외탱크및기기기초(단가)_공사비집계표(품의용) 4" xfId="13253"/>
    <cellStyle name=" _품셈_철근운반비_추가품셈1-박" xfId="13254"/>
    <cellStyle name=" _품셈_철근운반비_추가품셈1-박 2" xfId="13255"/>
    <cellStyle name=" _품셈_철근운반비_추가품셈1-박 3" xfId="13256"/>
    <cellStyle name=" _품셈_철근운반비_추가품셈1-박 4" xfId="13257"/>
    <cellStyle name=" _품셈_태안7,8 건설공사(기계분야_계약)-1" xfId="13258"/>
    <cellStyle name=" _품질관리비" xfId="13259"/>
    <cellStyle name=" _품질관리비산출" xfId="13260"/>
    <cellStyle name="_x0004_ 2" xfId="13261"/>
    <cellStyle name=" 2" xfId="13262"/>
    <cellStyle name=" 386grabber=M" xfId="37154"/>
    <cellStyle name=" 386grabber=M 2" xfId="37155"/>
    <cellStyle name=" 386grabber=M 3" xfId="37156"/>
    <cellStyle name=" 386grabber=M 4" xfId="37157"/>
    <cellStyle name="_x000a_386grabber=M" xfId="13263"/>
    <cellStyle name="_x000a_386grabber=M 2" xfId="13264"/>
    <cellStyle name="_x000a_386grabber=M 3" xfId="13265"/>
    <cellStyle name="_x000a_386grabber=M 4" xfId="13266"/>
    <cellStyle name="Ი_x000b_" xfId="3"/>
    <cellStyle name="_x000c_.0ül" xfId="13267"/>
    <cellStyle name="_x000c_.0ül 2" xfId="36510"/>
    <cellStyle name="&quot;" xfId="4"/>
    <cellStyle name="&quot; 10" xfId="36511"/>
    <cellStyle name="&quot; 11" xfId="36512"/>
    <cellStyle name="&quot; 12" xfId="36513"/>
    <cellStyle name="&quot; 13" xfId="36514"/>
    <cellStyle name="&quot; 14" xfId="36515"/>
    <cellStyle name="&quot; 2" xfId="2676"/>
    <cellStyle name="&quot; 2 2" xfId="13268"/>
    <cellStyle name="&quot; 2 3" xfId="13269"/>
    <cellStyle name="&quot; 2 4" xfId="13270"/>
    <cellStyle name="&quot; 3" xfId="13271"/>
    <cellStyle name="&quot; 4" xfId="13272"/>
    <cellStyle name="&quot; 5" xfId="13273"/>
    <cellStyle name="&quot; 6" xfId="36516"/>
    <cellStyle name="&quot; 7" xfId="36517"/>
    <cellStyle name="&quot; 8" xfId="36518"/>
    <cellStyle name="&quot; 9" xfId="36519"/>
    <cellStyle name="_x0014_&quot;_x0003__x0003__x000c_?_x0008__x0014_4_x0001_" xfId="37108"/>
    <cellStyle name="&quot;_04-체험장치 부문(도봉)" xfId="36520"/>
    <cellStyle name="&quot;_1)광주과학관시설" xfId="36906"/>
    <cellStyle name="&quot;_1)광주과학관시설0331" xfId="36907"/>
    <cellStyle name="&quot;_2007공사노임변경(실사출력, 코팅)" xfId="5"/>
    <cellStyle name="&quot;_2007공사노임변경(실사출력, 코팅) 2" xfId="13274"/>
    <cellStyle name="&quot;_2007공사노임변경(실사출력, 코팅) 3" xfId="13275"/>
    <cellStyle name="&quot;_2007공사노임변경(실사출력, 코팅) 4" xfId="13276"/>
    <cellStyle name="&quot;_B8F,6F 수량산출서(최종)" xfId="30255"/>
    <cellStyle name="&quot;_B8F정산-0719" xfId="30256"/>
    <cellStyle name="&quot;_china" xfId="36908"/>
    <cellStyle name="&quot;_Sheet3" xfId="2677"/>
    <cellStyle name="&quot;_Sheet3 2" xfId="13277"/>
    <cellStyle name="&quot;_Sheet3 3" xfId="13278"/>
    <cellStyle name="&quot;_Sheet3 4" xfId="13279"/>
    <cellStyle name="&quot;_y-office 사무실리모델링공사(건축내역서081110)" xfId="30257"/>
    <cellStyle name="&quot;_거창야립광고탑화면교체공사_설계변경_건축_3월21일_1" xfId="6"/>
    <cellStyle name="&quot;_거창야립광고탑화면교체공사_설계변경_건축_3월21일_1 2" xfId="13280"/>
    <cellStyle name="&quot;_거창야립광고탑화면교체공사_설계변경_건축_3월21일_1 3" xfId="13281"/>
    <cellStyle name="&quot;_거창야립광고탑화면교체공사_설계변경_건축_3월21일_1 4" xfId="13282"/>
    <cellStyle name="&quot;_양양모형_0516 sample" xfId="30258"/>
    <cellStyle name="&quot;_울주군 박제상 전시관 전시시설물 (설치" xfId="37123"/>
    <cellStyle name="&quot;큰제목&quot;" xfId="7"/>
    <cellStyle name="#" xfId="8"/>
    <cellStyle name="# 10" xfId="30259"/>
    <cellStyle name="# 2" xfId="2678"/>
    <cellStyle name="# 2 2" xfId="13283"/>
    <cellStyle name="# 2 2 10" xfId="30260"/>
    <cellStyle name="# 2 2 11" xfId="30261"/>
    <cellStyle name="# 2 2 2" xfId="30262"/>
    <cellStyle name="# 2 2 2 10" xfId="30263"/>
    <cellStyle name="# 2 2 2 11" xfId="30264"/>
    <cellStyle name="# 2 2 2 2" xfId="30265"/>
    <cellStyle name="# 2 2 2 2 2" xfId="30266"/>
    <cellStyle name="# 2 2 2 2 3" xfId="30267"/>
    <cellStyle name="# 2 2 2 2 4" xfId="30268"/>
    <cellStyle name="# 2 2 2 2 5" xfId="30269"/>
    <cellStyle name="# 2 2 2 2 6" xfId="30270"/>
    <cellStyle name="# 2 2 2 3" xfId="30271"/>
    <cellStyle name="# 2 2 2 3 2" xfId="30272"/>
    <cellStyle name="# 2 2 2 3 3" xfId="30273"/>
    <cellStyle name="# 2 2 2 3 4" xfId="30274"/>
    <cellStyle name="# 2 2 2 3 5" xfId="30275"/>
    <cellStyle name="# 2 2 2 3 6" xfId="30276"/>
    <cellStyle name="# 2 2 2 4" xfId="30277"/>
    <cellStyle name="# 2 2 2 4 2" xfId="30278"/>
    <cellStyle name="# 2 2 2 4 3" xfId="30279"/>
    <cellStyle name="# 2 2 2 4 4" xfId="30280"/>
    <cellStyle name="# 2 2 2 4 5" xfId="30281"/>
    <cellStyle name="# 2 2 2 4 6" xfId="30282"/>
    <cellStyle name="# 2 2 2 5" xfId="30283"/>
    <cellStyle name="# 2 2 2 5 2" xfId="30284"/>
    <cellStyle name="# 2 2 2 5 3" xfId="30285"/>
    <cellStyle name="# 2 2 2 5 4" xfId="30286"/>
    <cellStyle name="# 2 2 2 5 5" xfId="30287"/>
    <cellStyle name="# 2 2 2 5 6" xfId="30288"/>
    <cellStyle name="# 2 2 2 6" xfId="30289"/>
    <cellStyle name="# 2 2 2 6 2" xfId="30290"/>
    <cellStyle name="# 2 2 2 6 3" xfId="30291"/>
    <cellStyle name="# 2 2 2 6 4" xfId="30292"/>
    <cellStyle name="# 2 2 2 6 5" xfId="30293"/>
    <cellStyle name="# 2 2 2 6 6" xfId="30294"/>
    <cellStyle name="# 2 2 2 7" xfId="30295"/>
    <cellStyle name="# 2 2 2 8" xfId="30296"/>
    <cellStyle name="# 2 2 2 9" xfId="30297"/>
    <cellStyle name="# 2 2 3" xfId="30298"/>
    <cellStyle name="# 2 2 3 2" xfId="30299"/>
    <cellStyle name="# 2 2 3 3" xfId="30300"/>
    <cellStyle name="# 2 2 3 4" xfId="30301"/>
    <cellStyle name="# 2 2 3 5" xfId="30302"/>
    <cellStyle name="# 2 2 3 6" xfId="30303"/>
    <cellStyle name="# 2 2 4" xfId="30304"/>
    <cellStyle name="# 2 2 4 2" xfId="30305"/>
    <cellStyle name="# 2 2 4 3" xfId="30306"/>
    <cellStyle name="# 2 2 4 4" xfId="30307"/>
    <cellStyle name="# 2 2 4 5" xfId="30308"/>
    <cellStyle name="# 2 2 4 6" xfId="30309"/>
    <cellStyle name="# 2 2 5" xfId="30310"/>
    <cellStyle name="# 2 2 5 2" xfId="30311"/>
    <cellStyle name="# 2 2 5 3" xfId="30312"/>
    <cellStyle name="# 2 2 5 4" xfId="30313"/>
    <cellStyle name="# 2 2 5 5" xfId="30314"/>
    <cellStyle name="# 2 2 5 6" xfId="30315"/>
    <cellStyle name="# 2 2 6" xfId="30316"/>
    <cellStyle name="# 2 2 6 2" xfId="30317"/>
    <cellStyle name="# 2 2 6 3" xfId="30318"/>
    <cellStyle name="# 2 2 6 4" xfId="30319"/>
    <cellStyle name="# 2 2 6 5" xfId="30320"/>
    <cellStyle name="# 2 2 6 6" xfId="30321"/>
    <cellStyle name="# 2 2 7" xfId="30322"/>
    <cellStyle name="# 2 2 7 2" xfId="30323"/>
    <cellStyle name="# 2 2 7 3" xfId="30324"/>
    <cellStyle name="# 2 2 7 4" xfId="30325"/>
    <cellStyle name="# 2 2 7 5" xfId="30326"/>
    <cellStyle name="# 2 2 7 6" xfId="30327"/>
    <cellStyle name="# 2 2 8" xfId="30328"/>
    <cellStyle name="# 2 2 9" xfId="30329"/>
    <cellStyle name="# 2 3" xfId="13284"/>
    <cellStyle name="# 2 3 10" xfId="30330"/>
    <cellStyle name="# 2 3 11" xfId="30331"/>
    <cellStyle name="# 2 3 2" xfId="30332"/>
    <cellStyle name="# 2 3 2 2" xfId="30333"/>
    <cellStyle name="# 2 3 2 3" xfId="30334"/>
    <cellStyle name="# 2 3 2 4" xfId="30335"/>
    <cellStyle name="# 2 3 2 5" xfId="30336"/>
    <cellStyle name="# 2 3 2 6" xfId="30337"/>
    <cellStyle name="# 2 3 3" xfId="30338"/>
    <cellStyle name="# 2 3 3 2" xfId="30339"/>
    <cellStyle name="# 2 3 3 3" xfId="30340"/>
    <cellStyle name="# 2 3 3 4" xfId="30341"/>
    <cellStyle name="# 2 3 3 5" xfId="30342"/>
    <cellStyle name="# 2 3 3 6" xfId="30343"/>
    <cellStyle name="# 2 3 4" xfId="30344"/>
    <cellStyle name="# 2 3 4 2" xfId="30345"/>
    <cellStyle name="# 2 3 4 3" xfId="30346"/>
    <cellStyle name="# 2 3 4 4" xfId="30347"/>
    <cellStyle name="# 2 3 4 5" xfId="30348"/>
    <cellStyle name="# 2 3 4 6" xfId="30349"/>
    <cellStyle name="# 2 3 5" xfId="30350"/>
    <cellStyle name="# 2 3 5 2" xfId="30351"/>
    <cellStyle name="# 2 3 5 3" xfId="30352"/>
    <cellStyle name="# 2 3 5 4" xfId="30353"/>
    <cellStyle name="# 2 3 5 5" xfId="30354"/>
    <cellStyle name="# 2 3 5 6" xfId="30355"/>
    <cellStyle name="# 2 3 6" xfId="30356"/>
    <cellStyle name="# 2 3 6 2" xfId="30357"/>
    <cellStyle name="# 2 3 6 3" xfId="30358"/>
    <cellStyle name="# 2 3 6 4" xfId="30359"/>
    <cellStyle name="# 2 3 6 5" xfId="30360"/>
    <cellStyle name="# 2 3 6 6" xfId="30361"/>
    <cellStyle name="# 2 3 7" xfId="30362"/>
    <cellStyle name="# 2 3 8" xfId="30363"/>
    <cellStyle name="# 2 3 9" xfId="30364"/>
    <cellStyle name="# 2 4" xfId="13285"/>
    <cellStyle name="# 2 4 2" xfId="30365"/>
    <cellStyle name="# 2 4 3" xfId="30366"/>
    <cellStyle name="# 2 4 4" xfId="30367"/>
    <cellStyle name="# 2 4 5" xfId="30368"/>
    <cellStyle name="# 2 4 6" xfId="30369"/>
    <cellStyle name="# 2 5" xfId="30370"/>
    <cellStyle name="# 2 5 2" xfId="30371"/>
    <cellStyle name="# 2 5 3" xfId="30372"/>
    <cellStyle name="# 2 5 4" xfId="30373"/>
    <cellStyle name="# 2 5 5" xfId="30374"/>
    <cellStyle name="# 2 5 6" xfId="30375"/>
    <cellStyle name="# 2 6" xfId="30376"/>
    <cellStyle name="# 3" xfId="13286"/>
    <cellStyle name="# 3 2" xfId="30377"/>
    <cellStyle name="# 3 2 10" xfId="30378"/>
    <cellStyle name="# 3 2 11" xfId="30379"/>
    <cellStyle name="# 3 2 2" xfId="30380"/>
    <cellStyle name="# 3 2 2 2" xfId="30381"/>
    <cellStyle name="# 3 2 2 3" xfId="30382"/>
    <cellStyle name="# 3 2 2 4" xfId="30383"/>
    <cellStyle name="# 3 2 2 5" xfId="30384"/>
    <cellStyle name="# 3 2 2 6" xfId="30385"/>
    <cellStyle name="# 3 2 3" xfId="30386"/>
    <cellStyle name="# 3 2 3 2" xfId="30387"/>
    <cellStyle name="# 3 2 3 3" xfId="30388"/>
    <cellStyle name="# 3 2 3 4" xfId="30389"/>
    <cellStyle name="# 3 2 3 5" xfId="30390"/>
    <cellStyle name="# 3 2 3 6" xfId="30391"/>
    <cellStyle name="# 3 2 4" xfId="30392"/>
    <cellStyle name="# 3 2 4 2" xfId="30393"/>
    <cellStyle name="# 3 2 4 3" xfId="30394"/>
    <cellStyle name="# 3 2 4 4" xfId="30395"/>
    <cellStyle name="# 3 2 4 5" xfId="30396"/>
    <cellStyle name="# 3 2 4 6" xfId="30397"/>
    <cellStyle name="# 3 2 5" xfId="30398"/>
    <cellStyle name="# 3 2 5 2" xfId="30399"/>
    <cellStyle name="# 3 2 5 3" xfId="30400"/>
    <cellStyle name="# 3 2 5 4" xfId="30401"/>
    <cellStyle name="# 3 2 5 5" xfId="30402"/>
    <cellStyle name="# 3 2 5 6" xfId="30403"/>
    <cellStyle name="# 3 2 6" xfId="30404"/>
    <cellStyle name="# 3 2 6 2" xfId="30405"/>
    <cellStyle name="# 3 2 6 3" xfId="30406"/>
    <cellStyle name="# 3 2 6 4" xfId="30407"/>
    <cellStyle name="# 3 2 6 5" xfId="30408"/>
    <cellStyle name="# 3 2 6 6" xfId="30409"/>
    <cellStyle name="# 3 2 7" xfId="30410"/>
    <cellStyle name="# 3 2 8" xfId="30411"/>
    <cellStyle name="# 3 2 9" xfId="30412"/>
    <cellStyle name="# 3 3" xfId="30413"/>
    <cellStyle name="# 3 3 2" xfId="30414"/>
    <cellStyle name="# 3 3 3" xfId="30415"/>
    <cellStyle name="# 3 3 4" xfId="30416"/>
    <cellStyle name="# 3 3 5" xfId="30417"/>
    <cellStyle name="# 3 3 6" xfId="30418"/>
    <cellStyle name="# 3 4" xfId="30419"/>
    <cellStyle name="# 3 4 2" xfId="30420"/>
    <cellStyle name="# 3 4 3" xfId="30421"/>
    <cellStyle name="# 3 4 4" xfId="30422"/>
    <cellStyle name="# 3 4 5" xfId="30423"/>
    <cellStyle name="# 3 4 6" xfId="30424"/>
    <cellStyle name="# 3 5" xfId="30425"/>
    <cellStyle name="# 3 6" xfId="30426"/>
    <cellStyle name="# 3 7" xfId="30427"/>
    <cellStyle name="# 3 8" xfId="30428"/>
    <cellStyle name="# 4" xfId="13287"/>
    <cellStyle name="# 4 10" xfId="30429"/>
    <cellStyle name="# 4 11" xfId="30430"/>
    <cellStyle name="# 4 2" xfId="30431"/>
    <cellStyle name="# 4 2 2" xfId="30432"/>
    <cellStyle name="# 4 2 3" xfId="30433"/>
    <cellStyle name="# 4 2 4" xfId="30434"/>
    <cellStyle name="# 4 2 5" xfId="30435"/>
    <cellStyle name="# 4 2 6" xfId="30436"/>
    <cellStyle name="# 4 3" xfId="30437"/>
    <cellStyle name="# 4 3 2" xfId="30438"/>
    <cellStyle name="# 4 3 3" xfId="30439"/>
    <cellStyle name="# 4 3 4" xfId="30440"/>
    <cellStyle name="# 4 3 5" xfId="30441"/>
    <cellStyle name="# 4 3 6" xfId="30442"/>
    <cellStyle name="# 4 4" xfId="30443"/>
    <cellStyle name="# 4 4 2" xfId="30444"/>
    <cellStyle name="# 4 4 3" xfId="30445"/>
    <cellStyle name="# 4 4 4" xfId="30446"/>
    <cellStyle name="# 4 4 5" xfId="30447"/>
    <cellStyle name="# 4 4 6" xfId="30448"/>
    <cellStyle name="# 4 5" xfId="30449"/>
    <cellStyle name="# 4 5 2" xfId="30450"/>
    <cellStyle name="# 4 5 3" xfId="30451"/>
    <cellStyle name="# 4 5 4" xfId="30452"/>
    <cellStyle name="# 4 5 5" xfId="30453"/>
    <cellStyle name="# 4 5 6" xfId="30454"/>
    <cellStyle name="# 4 6" xfId="30455"/>
    <cellStyle name="# 4 6 2" xfId="30456"/>
    <cellStyle name="# 4 6 3" xfId="30457"/>
    <cellStyle name="# 4 6 4" xfId="30458"/>
    <cellStyle name="# 4 6 5" xfId="30459"/>
    <cellStyle name="# 4 6 6" xfId="30460"/>
    <cellStyle name="# 4 7" xfId="30461"/>
    <cellStyle name="# 4 8" xfId="30462"/>
    <cellStyle name="# 4 9" xfId="30463"/>
    <cellStyle name="# 5" xfId="13288"/>
    <cellStyle name="# 5 10" xfId="30464"/>
    <cellStyle name="# 5 11" xfId="30465"/>
    <cellStyle name="# 5 2" xfId="30466"/>
    <cellStyle name="# 5 2 2" xfId="30467"/>
    <cellStyle name="# 5 2 3" xfId="30468"/>
    <cellStyle name="# 5 2 4" xfId="30469"/>
    <cellStyle name="# 5 2 5" xfId="30470"/>
    <cellStyle name="# 5 2 6" xfId="30471"/>
    <cellStyle name="# 5 3" xfId="30472"/>
    <cellStyle name="# 5 3 2" xfId="30473"/>
    <cellStyle name="# 5 3 3" xfId="30474"/>
    <cellStyle name="# 5 3 4" xfId="30475"/>
    <cellStyle name="# 5 3 5" xfId="30476"/>
    <cellStyle name="# 5 3 6" xfId="30477"/>
    <cellStyle name="# 5 4" xfId="30478"/>
    <cellStyle name="# 5 4 2" xfId="30479"/>
    <cellStyle name="# 5 4 3" xfId="30480"/>
    <cellStyle name="# 5 4 4" xfId="30481"/>
    <cellStyle name="# 5 4 5" xfId="30482"/>
    <cellStyle name="# 5 4 6" xfId="30483"/>
    <cellStyle name="# 5 5" xfId="30484"/>
    <cellStyle name="# 5 5 2" xfId="30485"/>
    <cellStyle name="# 5 5 3" xfId="30486"/>
    <cellStyle name="# 5 5 4" xfId="30487"/>
    <cellStyle name="# 5 5 5" xfId="30488"/>
    <cellStyle name="# 5 5 6" xfId="30489"/>
    <cellStyle name="# 5 6" xfId="30490"/>
    <cellStyle name="# 5 6 2" xfId="30491"/>
    <cellStyle name="# 5 6 3" xfId="30492"/>
    <cellStyle name="# 5 6 4" xfId="30493"/>
    <cellStyle name="# 5 6 5" xfId="30494"/>
    <cellStyle name="# 5 6 6" xfId="30495"/>
    <cellStyle name="# 5 7" xfId="30496"/>
    <cellStyle name="# 5 8" xfId="30497"/>
    <cellStyle name="# 5 9" xfId="30498"/>
    <cellStyle name="# 6" xfId="30499"/>
    <cellStyle name="# 6 10" xfId="30500"/>
    <cellStyle name="# 6 11" xfId="30501"/>
    <cellStyle name="# 6 2" xfId="30502"/>
    <cellStyle name="# 6 2 2" xfId="30503"/>
    <cellStyle name="# 6 2 3" xfId="30504"/>
    <cellStyle name="# 6 2 4" xfId="30505"/>
    <cellStyle name="# 6 2 5" xfId="30506"/>
    <cellStyle name="# 6 2 6" xfId="30507"/>
    <cellStyle name="# 6 3" xfId="30508"/>
    <cellStyle name="# 6 3 2" xfId="30509"/>
    <cellStyle name="# 6 3 3" xfId="30510"/>
    <cellStyle name="# 6 3 4" xfId="30511"/>
    <cellStyle name="# 6 3 5" xfId="30512"/>
    <cellStyle name="# 6 3 6" xfId="30513"/>
    <cellStyle name="# 6 4" xfId="30514"/>
    <cellStyle name="# 6 4 2" xfId="30515"/>
    <cellStyle name="# 6 4 3" xfId="30516"/>
    <cellStyle name="# 6 4 4" xfId="30517"/>
    <cellStyle name="# 6 4 5" xfId="30518"/>
    <cellStyle name="# 6 4 6" xfId="30519"/>
    <cellStyle name="# 6 5" xfId="30520"/>
    <cellStyle name="# 6 5 2" xfId="30521"/>
    <cellStyle name="# 6 5 3" xfId="30522"/>
    <cellStyle name="# 6 5 4" xfId="30523"/>
    <cellStyle name="# 6 5 5" xfId="30524"/>
    <cellStyle name="# 6 5 6" xfId="30525"/>
    <cellStyle name="# 6 6" xfId="30526"/>
    <cellStyle name="# 6 6 2" xfId="30527"/>
    <cellStyle name="# 6 6 3" xfId="30528"/>
    <cellStyle name="# 6 6 4" xfId="30529"/>
    <cellStyle name="# 6 6 5" xfId="30530"/>
    <cellStyle name="# 6 6 6" xfId="30531"/>
    <cellStyle name="# 6 7" xfId="30532"/>
    <cellStyle name="# 6 8" xfId="30533"/>
    <cellStyle name="# 6 9" xfId="30534"/>
    <cellStyle name="# 7" xfId="30535"/>
    <cellStyle name="# 7 2" xfId="30536"/>
    <cellStyle name="# 7 3" xfId="30537"/>
    <cellStyle name="# 7 4" xfId="30538"/>
    <cellStyle name="# 7 5" xfId="30539"/>
    <cellStyle name="# 7 6" xfId="30540"/>
    <cellStyle name="# 8" xfId="30541"/>
    <cellStyle name="# 8 2" xfId="30542"/>
    <cellStyle name="# 8 3" xfId="30543"/>
    <cellStyle name="# 8 4" xfId="30544"/>
    <cellStyle name="# 8 5" xfId="30545"/>
    <cellStyle name="# 8 6" xfId="30546"/>
    <cellStyle name="# 9" xfId="30547"/>
    <cellStyle name="# 9 2" xfId="30548"/>
    <cellStyle name="# 9 3" xfId="30549"/>
    <cellStyle name="# 9 4" xfId="30550"/>
    <cellStyle name="# 9 5" xfId="30551"/>
    <cellStyle name="# 9 6" xfId="30552"/>
    <cellStyle name="#,##0" xfId="9"/>
    <cellStyle name="#,##0 10" xfId="36521"/>
    <cellStyle name="#,##0 11" xfId="36522"/>
    <cellStyle name="#,##0 12" xfId="36523"/>
    <cellStyle name="#,##0 13" xfId="36524"/>
    <cellStyle name="#,##0 14" xfId="36525"/>
    <cellStyle name="#,##0 15" xfId="36526"/>
    <cellStyle name="#,##0 16" xfId="36527"/>
    <cellStyle name="#,##0 17" xfId="36528"/>
    <cellStyle name="#,##0 18" xfId="36529"/>
    <cellStyle name="#,##0 19" xfId="36530"/>
    <cellStyle name="#,##0 2" xfId="13289"/>
    <cellStyle name="#,##0 2 2" xfId="36531"/>
    <cellStyle name="#,##0 20" xfId="36532"/>
    <cellStyle name="#,##0 21" xfId="36533"/>
    <cellStyle name="#,##0 22" xfId="36534"/>
    <cellStyle name="#,##0 23" xfId="36535"/>
    <cellStyle name="#,##0 24" xfId="36536"/>
    <cellStyle name="#,##0 25" xfId="36537"/>
    <cellStyle name="#,##0 26" xfId="36538"/>
    <cellStyle name="#,##0 27" xfId="36539"/>
    <cellStyle name="#,##0 28" xfId="36540"/>
    <cellStyle name="#,##0 29" xfId="36541"/>
    <cellStyle name="#,##0 3" xfId="13290"/>
    <cellStyle name="#,##0 3 10" xfId="30553"/>
    <cellStyle name="#,##0 3 11" xfId="30554"/>
    <cellStyle name="#,##0 3 2" xfId="30555"/>
    <cellStyle name="#,##0 3 2 2" xfId="30556"/>
    <cellStyle name="#,##0 3 2 3" xfId="30557"/>
    <cellStyle name="#,##0 3 2 4" xfId="30558"/>
    <cellStyle name="#,##0 3 2 5" xfId="30559"/>
    <cellStyle name="#,##0 3 2 6" xfId="30560"/>
    <cellStyle name="#,##0 3 3" xfId="30561"/>
    <cellStyle name="#,##0 3 3 2" xfId="30562"/>
    <cellStyle name="#,##0 3 3 3" xfId="30563"/>
    <cellStyle name="#,##0 3 3 4" xfId="30564"/>
    <cellStyle name="#,##0 3 3 5" xfId="30565"/>
    <cellStyle name="#,##0 3 3 6" xfId="30566"/>
    <cellStyle name="#,##0 3 4" xfId="30567"/>
    <cellStyle name="#,##0 3 4 2" xfId="30568"/>
    <cellStyle name="#,##0 3 4 3" xfId="30569"/>
    <cellStyle name="#,##0 3 4 4" xfId="30570"/>
    <cellStyle name="#,##0 3 4 5" xfId="30571"/>
    <cellStyle name="#,##0 3 4 6" xfId="30572"/>
    <cellStyle name="#,##0 3 5" xfId="30573"/>
    <cellStyle name="#,##0 3 5 2" xfId="30574"/>
    <cellStyle name="#,##0 3 5 3" xfId="30575"/>
    <cellStyle name="#,##0 3 5 4" xfId="30576"/>
    <cellStyle name="#,##0 3 5 5" xfId="30577"/>
    <cellStyle name="#,##0 3 5 6" xfId="30578"/>
    <cellStyle name="#,##0 3 6" xfId="30579"/>
    <cellStyle name="#,##0 3 6 2" xfId="30580"/>
    <cellStyle name="#,##0 3 6 3" xfId="30581"/>
    <cellStyle name="#,##0 3 6 4" xfId="30582"/>
    <cellStyle name="#,##0 3 6 5" xfId="30583"/>
    <cellStyle name="#,##0 3 6 6" xfId="30584"/>
    <cellStyle name="#,##0 3 7" xfId="30585"/>
    <cellStyle name="#,##0 3 8" xfId="30586"/>
    <cellStyle name="#,##0 3 9" xfId="30587"/>
    <cellStyle name="#,##0 30" xfId="36542"/>
    <cellStyle name="#,##0 31" xfId="36543"/>
    <cellStyle name="#,##0 32" xfId="36544"/>
    <cellStyle name="#,##0 33" xfId="36545"/>
    <cellStyle name="#,##0 34" xfId="36546"/>
    <cellStyle name="#,##0 35" xfId="36547"/>
    <cellStyle name="#,##0 36" xfId="36548"/>
    <cellStyle name="#,##0 37" xfId="36549"/>
    <cellStyle name="#,##0 38" xfId="36550"/>
    <cellStyle name="#,##0 39" xfId="36551"/>
    <cellStyle name="#,##0 4" xfId="13291"/>
    <cellStyle name="#,##0 4 10" xfId="30588"/>
    <cellStyle name="#,##0 4 11" xfId="30589"/>
    <cellStyle name="#,##0 4 2" xfId="30590"/>
    <cellStyle name="#,##0 4 2 2" xfId="30591"/>
    <cellStyle name="#,##0 4 2 3" xfId="30592"/>
    <cellStyle name="#,##0 4 2 4" xfId="30593"/>
    <cellStyle name="#,##0 4 2 5" xfId="30594"/>
    <cellStyle name="#,##0 4 2 6" xfId="30595"/>
    <cellStyle name="#,##0 4 3" xfId="30596"/>
    <cellStyle name="#,##0 4 3 2" xfId="30597"/>
    <cellStyle name="#,##0 4 3 3" xfId="30598"/>
    <cellStyle name="#,##0 4 3 4" xfId="30599"/>
    <cellStyle name="#,##0 4 3 5" xfId="30600"/>
    <cellStyle name="#,##0 4 3 6" xfId="30601"/>
    <cellStyle name="#,##0 4 4" xfId="30602"/>
    <cellStyle name="#,##0 4 4 2" xfId="30603"/>
    <cellStyle name="#,##0 4 4 3" xfId="30604"/>
    <cellStyle name="#,##0 4 4 4" xfId="30605"/>
    <cellStyle name="#,##0 4 4 5" xfId="30606"/>
    <cellStyle name="#,##0 4 4 6" xfId="30607"/>
    <cellStyle name="#,##0 4 5" xfId="30608"/>
    <cellStyle name="#,##0 4 5 2" xfId="30609"/>
    <cellStyle name="#,##0 4 5 3" xfId="30610"/>
    <cellStyle name="#,##0 4 5 4" xfId="30611"/>
    <cellStyle name="#,##0 4 5 5" xfId="30612"/>
    <cellStyle name="#,##0 4 5 6" xfId="30613"/>
    <cellStyle name="#,##0 4 6" xfId="30614"/>
    <cellStyle name="#,##0 4 6 2" xfId="30615"/>
    <cellStyle name="#,##0 4 6 3" xfId="30616"/>
    <cellStyle name="#,##0 4 6 4" xfId="30617"/>
    <cellStyle name="#,##0 4 6 5" xfId="30618"/>
    <cellStyle name="#,##0 4 6 6" xfId="30619"/>
    <cellStyle name="#,##0 4 7" xfId="30620"/>
    <cellStyle name="#,##0 4 8" xfId="30621"/>
    <cellStyle name="#,##0 4 9" xfId="30622"/>
    <cellStyle name="#,##0 40" xfId="36552"/>
    <cellStyle name="#,##0 41" xfId="36553"/>
    <cellStyle name="#,##0 42" xfId="36554"/>
    <cellStyle name="#,##0 43" xfId="36555"/>
    <cellStyle name="#,##0 44" xfId="36556"/>
    <cellStyle name="#,##0 45" xfId="36557"/>
    <cellStyle name="#,##0 46" xfId="36558"/>
    <cellStyle name="#,##0 47" xfId="36559"/>
    <cellStyle name="#,##0 48" xfId="36560"/>
    <cellStyle name="#,##0 49" xfId="36561"/>
    <cellStyle name="#,##0 5" xfId="30623"/>
    <cellStyle name="#,##0 5 10" xfId="30624"/>
    <cellStyle name="#,##0 5 11" xfId="30625"/>
    <cellStyle name="#,##0 5 2" xfId="30626"/>
    <cellStyle name="#,##0 5 2 2" xfId="30627"/>
    <cellStyle name="#,##0 5 2 3" xfId="30628"/>
    <cellStyle name="#,##0 5 2 4" xfId="30629"/>
    <cellStyle name="#,##0 5 2 5" xfId="30630"/>
    <cellStyle name="#,##0 5 2 6" xfId="30631"/>
    <cellStyle name="#,##0 5 3" xfId="30632"/>
    <cellStyle name="#,##0 5 3 2" xfId="30633"/>
    <cellStyle name="#,##0 5 3 3" xfId="30634"/>
    <cellStyle name="#,##0 5 3 4" xfId="30635"/>
    <cellStyle name="#,##0 5 3 5" xfId="30636"/>
    <cellStyle name="#,##0 5 3 6" xfId="30637"/>
    <cellStyle name="#,##0 5 4" xfId="30638"/>
    <cellStyle name="#,##0 5 4 2" xfId="30639"/>
    <cellStyle name="#,##0 5 4 3" xfId="30640"/>
    <cellStyle name="#,##0 5 4 4" xfId="30641"/>
    <cellStyle name="#,##0 5 4 5" xfId="30642"/>
    <cellStyle name="#,##0 5 4 6" xfId="30643"/>
    <cellStyle name="#,##0 5 5" xfId="30644"/>
    <cellStyle name="#,##0 5 5 2" xfId="30645"/>
    <cellStyle name="#,##0 5 5 3" xfId="30646"/>
    <cellStyle name="#,##0 5 5 4" xfId="30647"/>
    <cellStyle name="#,##0 5 5 5" xfId="30648"/>
    <cellStyle name="#,##0 5 5 6" xfId="30649"/>
    <cellStyle name="#,##0 5 6" xfId="30650"/>
    <cellStyle name="#,##0 5 6 2" xfId="30651"/>
    <cellStyle name="#,##0 5 6 3" xfId="30652"/>
    <cellStyle name="#,##0 5 6 4" xfId="30653"/>
    <cellStyle name="#,##0 5 6 5" xfId="30654"/>
    <cellStyle name="#,##0 5 6 6" xfId="30655"/>
    <cellStyle name="#,##0 5 7" xfId="30656"/>
    <cellStyle name="#,##0 5 8" xfId="30657"/>
    <cellStyle name="#,##0 5 9" xfId="30658"/>
    <cellStyle name="#,##0 50" xfId="36562"/>
    <cellStyle name="#,##0 51" xfId="36563"/>
    <cellStyle name="#,##0 52" xfId="36564"/>
    <cellStyle name="#,##0 53" xfId="36565"/>
    <cellStyle name="#,##0 54" xfId="36566"/>
    <cellStyle name="#,##0 55" xfId="36567"/>
    <cellStyle name="#,##0 56" xfId="36568"/>
    <cellStyle name="#,##0 57" xfId="36569"/>
    <cellStyle name="#,##0 58" xfId="36570"/>
    <cellStyle name="#,##0 59" xfId="36571"/>
    <cellStyle name="#,##0 6" xfId="30659"/>
    <cellStyle name="#,##0 6 2" xfId="30660"/>
    <cellStyle name="#,##0 6 3" xfId="30661"/>
    <cellStyle name="#,##0 6 4" xfId="30662"/>
    <cellStyle name="#,##0 6 5" xfId="30663"/>
    <cellStyle name="#,##0 6 6" xfId="30664"/>
    <cellStyle name="#,##0 60" xfId="36572"/>
    <cellStyle name="#,##0 61" xfId="36573"/>
    <cellStyle name="#,##0 62" xfId="36574"/>
    <cellStyle name="#,##0 63" xfId="36575"/>
    <cellStyle name="#,##0 64" xfId="36576"/>
    <cellStyle name="#,##0 65" xfId="36577"/>
    <cellStyle name="#,##0 66" xfId="36578"/>
    <cellStyle name="#,##0 67" xfId="36579"/>
    <cellStyle name="#,##0 68" xfId="36580"/>
    <cellStyle name="#,##0 69" xfId="36581"/>
    <cellStyle name="#,##0 7" xfId="30665"/>
    <cellStyle name="#,##0 7 2" xfId="30666"/>
    <cellStyle name="#,##0 7 3" xfId="30667"/>
    <cellStyle name="#,##0 7 4" xfId="30668"/>
    <cellStyle name="#,##0 7 5" xfId="30669"/>
    <cellStyle name="#,##0 7 6" xfId="30670"/>
    <cellStyle name="#,##0 70" xfId="36582"/>
    <cellStyle name="#,##0 71" xfId="36583"/>
    <cellStyle name="#,##0 72" xfId="36584"/>
    <cellStyle name="#,##0 73" xfId="36585"/>
    <cellStyle name="#,##0 74" xfId="36586"/>
    <cellStyle name="#,##0 75" xfId="36587"/>
    <cellStyle name="#,##0 76" xfId="36588"/>
    <cellStyle name="#,##0 77" xfId="36589"/>
    <cellStyle name="#,##0 78" xfId="36590"/>
    <cellStyle name="#,##0 79" xfId="36591"/>
    <cellStyle name="#,##0 8" xfId="30671"/>
    <cellStyle name="#,##0 80" xfId="36592"/>
    <cellStyle name="#,##0 81" xfId="36593"/>
    <cellStyle name="#,##0 82" xfId="36594"/>
    <cellStyle name="#,##0 83" xfId="36595"/>
    <cellStyle name="#,##0 9" xfId="36596"/>
    <cellStyle name="#,##0.0" xfId="10"/>
    <cellStyle name="#,##0.00" xfId="11"/>
    <cellStyle name="#,##0.000" xfId="12"/>
    <cellStyle name="#,##0__060222_목포 KV실행내역-ver0(1).1_(검토용)" xfId="2679"/>
    <cellStyle name="#_1)남북교류전시" xfId="30672"/>
    <cellStyle name="#_1)농경문화관 전시" xfId="2680"/>
    <cellStyle name="#_1)농경문화관 전시 2" xfId="13292"/>
    <cellStyle name="#_1)농경문화관 전시 2 2" xfId="36597"/>
    <cellStyle name="#_1)농경문화관 전시 3" xfId="13293"/>
    <cellStyle name="#_1)농경문화관 전시 3 2" xfId="36598"/>
    <cellStyle name="#_1)농경문화관 전시 4" xfId="13294"/>
    <cellStyle name="#_1)농경문화관 전시 4 2" xfId="36599"/>
    <cellStyle name="#_1)농경문화관 전시 5" xfId="36600"/>
    <cellStyle name="#_1. 의장" xfId="30673"/>
    <cellStyle name="#_1. 의장(영상관)-1" xfId="30674"/>
    <cellStyle name="#_1. 의장-1" xfId="30675"/>
    <cellStyle name="#_1. 의장-1_1. 의장-1" xfId="30676"/>
    <cellStyle name="#_1.의장(DMZ)" xfId="30677"/>
    <cellStyle name="#_2007공사노임변경(실사출력, 코팅)" xfId="13"/>
    <cellStyle name="#_2007공사노임변경(실사출력, 코팅) 2" xfId="13295"/>
    <cellStyle name="#_2007공사노임변경(실사출력, 코팅) 2 2" xfId="36601"/>
    <cellStyle name="#_2007공사노임변경(실사출력, 코팅) 3" xfId="13296"/>
    <cellStyle name="#_2007공사노임변경(실사출력, 코팅) 3 2" xfId="36602"/>
    <cellStyle name="#_2007공사노임변경(실사출력, 코팅) 4" xfId="13297"/>
    <cellStyle name="#_2007공사노임변경(실사출력, 코팅) 4 2" xfId="36603"/>
    <cellStyle name="#_2007공사노임변경(실사출력, 코팅) 5" xfId="36604"/>
    <cellStyle name="#_5.영상HW-3" xfId="30678"/>
    <cellStyle name="#_5.영상HW-3_1. 의장-1" xfId="30679"/>
    <cellStyle name="#_7.서대문형무소역사관(익스코)" xfId="14"/>
    <cellStyle name="#_7.서대문형무소역사관(익스코) 2" xfId="13298"/>
    <cellStyle name="#_7.서대문형무소역사관(익스코) 2 2" xfId="36605"/>
    <cellStyle name="#_7.서대문형무소역사관(익스코) 3" xfId="13299"/>
    <cellStyle name="#_7.서대문형무소역사관(익스코) 3 2" xfId="36606"/>
    <cellStyle name="#_7.서대문형무소역사관(익스코) 4" xfId="13300"/>
    <cellStyle name="#_7.서대문형무소역사관(익스코) 4 2" xfId="36607"/>
    <cellStyle name="#_7.서대문형무소역사관(익스코) 5" xfId="36608"/>
    <cellStyle name="#_7.서대문형무소역사관(익스코)_2007공사노임변경(실사출력, 코팅)" xfId="15"/>
    <cellStyle name="#_7.서대문형무소역사관(익스코)_2007공사노임변경(실사출력, 코팅) 2" xfId="13301"/>
    <cellStyle name="#_7.서대문형무소역사관(익스코)_2007공사노임변경(실사출력, 코팅) 2 2" xfId="36609"/>
    <cellStyle name="#_7.서대문형무소역사관(익스코)_2007공사노임변경(실사출력, 코팅) 3" xfId="13302"/>
    <cellStyle name="#_7.서대문형무소역사관(익스코)_2007공사노임변경(실사출력, 코팅) 3 2" xfId="36610"/>
    <cellStyle name="#_7.서대문형무소역사관(익스코)_2007공사노임변경(실사출력, 코팅) 4" xfId="13303"/>
    <cellStyle name="#_7.서대문형무소역사관(익스코)_2007공사노임변경(실사출력, 코팅) 4 2" xfId="36611"/>
    <cellStyle name="#_7.서대문형무소역사관(익스코)_2007공사노임변경(실사출력, 코팅) 5" xfId="36612"/>
    <cellStyle name="#_7.서대문형무소역사관(익스코)_거창야립광고탑화면교체공사_설계변경_건축_3월21일_1" xfId="16"/>
    <cellStyle name="#_7.서대문형무소역사관(익스코)_거창야립광고탑화면교체공사_설계변경_건축_3월21일_1 2" xfId="13304"/>
    <cellStyle name="#_7.서대문형무소역사관(익스코)_거창야립광고탑화면교체공사_설계변경_건축_3월21일_1 2 2" xfId="36613"/>
    <cellStyle name="#_7.서대문형무소역사관(익스코)_거창야립광고탑화면교체공사_설계변경_건축_3월21일_1 3" xfId="13305"/>
    <cellStyle name="#_7.서대문형무소역사관(익스코)_거창야립광고탑화면교체공사_설계변경_건축_3월21일_1 3 2" xfId="36614"/>
    <cellStyle name="#_7.서대문형무소역사관(익스코)_거창야립광고탑화면교체공사_설계변경_건축_3월21일_1 4" xfId="13306"/>
    <cellStyle name="#_7.서대문형무소역사관(익스코)_거창야립광고탑화면교체공사_설계변경_건축_3월21일_1 4 2" xfId="36615"/>
    <cellStyle name="#_7.서대문형무소역사관(익스코)_거창야립광고탑화면교체공사_설계변경_건축_3월21일_1 5" xfId="36616"/>
    <cellStyle name="#_ppi~11" xfId="17"/>
    <cellStyle name="#_ppi~11 2" xfId="13307"/>
    <cellStyle name="#_ppi~11 2 2" xfId="36617"/>
    <cellStyle name="#_ppi~11 3" xfId="13308"/>
    <cellStyle name="#_ppi~11 3 2" xfId="36618"/>
    <cellStyle name="#_ppi~11 4" xfId="13309"/>
    <cellStyle name="#_ppi~11 4 2" xfId="36619"/>
    <cellStyle name="#_ppi~11 5" xfId="36620"/>
    <cellStyle name="#_ppi~11_2007공사노임변경(실사출력, 코팅)" xfId="18"/>
    <cellStyle name="#_ppi~11_2007공사노임변경(실사출력, 코팅) 2" xfId="13310"/>
    <cellStyle name="#_ppi~11_2007공사노임변경(실사출력, 코팅) 2 2" xfId="36621"/>
    <cellStyle name="#_ppi~11_2007공사노임변경(실사출력, 코팅) 3" xfId="13311"/>
    <cellStyle name="#_ppi~11_2007공사노임변경(실사출력, 코팅) 3 2" xfId="36622"/>
    <cellStyle name="#_ppi~11_2007공사노임변경(실사출력, 코팅) 4" xfId="13312"/>
    <cellStyle name="#_ppi~11_2007공사노임변경(실사출력, 코팅) 4 2" xfId="36623"/>
    <cellStyle name="#_ppi~11_2007공사노임변경(실사출력, 코팅) 5" xfId="36624"/>
    <cellStyle name="#_ppi~11_거창야립광고탑화면교체공사_설계변경_건축_3월21일_1" xfId="19"/>
    <cellStyle name="#_ppi~11_거창야립광고탑화면교체공사_설계변경_건축_3월21일_1 2" xfId="13313"/>
    <cellStyle name="#_ppi~11_거창야립광고탑화면교체공사_설계변경_건축_3월21일_1 2 2" xfId="36625"/>
    <cellStyle name="#_ppi~11_거창야립광고탑화면교체공사_설계변경_건축_3월21일_1 3" xfId="13314"/>
    <cellStyle name="#_ppi~11_거창야립광고탑화면교체공사_설계변경_건축_3월21일_1 3 2" xfId="36626"/>
    <cellStyle name="#_ppi~11_거창야립광고탑화면교체공사_설계변경_건축_3월21일_1 4" xfId="13315"/>
    <cellStyle name="#_ppi~11_거창야립광고탑화면교체공사_설계변경_건축_3월21일_1 4 2" xfId="36627"/>
    <cellStyle name="#_ppi~11_거창야립광고탑화면교체공사_설계변경_건축_3월21일_1 5" xfId="36628"/>
    <cellStyle name="#_Sheet2" xfId="30680"/>
    <cellStyle name="#_Sheet2 2" xfId="30681"/>
    <cellStyle name="#_Sheet2 2 2" xfId="30682"/>
    <cellStyle name="#_Sheet2 2 2 10" xfId="30683"/>
    <cellStyle name="#_Sheet2 2 2 11" xfId="30684"/>
    <cellStyle name="#_Sheet2 2 2 2" xfId="30685"/>
    <cellStyle name="#_Sheet2 2 2 2 2" xfId="30686"/>
    <cellStyle name="#_Sheet2 2 2 2 3" xfId="30687"/>
    <cellStyle name="#_Sheet2 2 2 2 4" xfId="30688"/>
    <cellStyle name="#_Sheet2 2 2 2 5" xfId="30689"/>
    <cellStyle name="#_Sheet2 2 2 2 6" xfId="30690"/>
    <cellStyle name="#_Sheet2 2 2 3" xfId="30691"/>
    <cellStyle name="#_Sheet2 2 2 3 2" xfId="30692"/>
    <cellStyle name="#_Sheet2 2 2 3 3" xfId="30693"/>
    <cellStyle name="#_Sheet2 2 2 3 4" xfId="30694"/>
    <cellStyle name="#_Sheet2 2 2 3 5" xfId="30695"/>
    <cellStyle name="#_Sheet2 2 2 3 6" xfId="30696"/>
    <cellStyle name="#_Sheet2 2 2 4" xfId="30697"/>
    <cellStyle name="#_Sheet2 2 2 4 2" xfId="30698"/>
    <cellStyle name="#_Sheet2 2 2 4 3" xfId="30699"/>
    <cellStyle name="#_Sheet2 2 2 4 4" xfId="30700"/>
    <cellStyle name="#_Sheet2 2 2 4 5" xfId="30701"/>
    <cellStyle name="#_Sheet2 2 2 4 6" xfId="30702"/>
    <cellStyle name="#_Sheet2 2 2 5" xfId="30703"/>
    <cellStyle name="#_Sheet2 2 2 5 2" xfId="30704"/>
    <cellStyle name="#_Sheet2 2 2 5 3" xfId="30705"/>
    <cellStyle name="#_Sheet2 2 2 5 4" xfId="30706"/>
    <cellStyle name="#_Sheet2 2 2 5 5" xfId="30707"/>
    <cellStyle name="#_Sheet2 2 2 5 6" xfId="30708"/>
    <cellStyle name="#_Sheet2 2 2 6" xfId="30709"/>
    <cellStyle name="#_Sheet2 2 2 6 2" xfId="30710"/>
    <cellStyle name="#_Sheet2 2 2 6 3" xfId="30711"/>
    <cellStyle name="#_Sheet2 2 2 6 4" xfId="30712"/>
    <cellStyle name="#_Sheet2 2 2 6 5" xfId="30713"/>
    <cellStyle name="#_Sheet2 2 2 6 6" xfId="30714"/>
    <cellStyle name="#_Sheet2 2 2 7" xfId="30715"/>
    <cellStyle name="#_Sheet2 2 2 8" xfId="30716"/>
    <cellStyle name="#_Sheet2 2 2 9" xfId="30717"/>
    <cellStyle name="#_Sheet2 2 3" xfId="30718"/>
    <cellStyle name="#_Sheet2 2 3 2" xfId="30719"/>
    <cellStyle name="#_Sheet2 2 3 3" xfId="30720"/>
    <cellStyle name="#_Sheet2 2 3 4" xfId="30721"/>
    <cellStyle name="#_Sheet2 2 3 5" xfId="30722"/>
    <cellStyle name="#_Sheet2 2 3 6" xfId="30723"/>
    <cellStyle name="#_Sheet2 2 4" xfId="30724"/>
    <cellStyle name="#_Sheet2 2 4 2" xfId="30725"/>
    <cellStyle name="#_Sheet2 2 4 3" xfId="30726"/>
    <cellStyle name="#_Sheet2 2 4 4" xfId="30727"/>
    <cellStyle name="#_Sheet2 2 4 5" xfId="30728"/>
    <cellStyle name="#_Sheet2 2 4 6" xfId="30729"/>
    <cellStyle name="#_Sheet2 2 5" xfId="30730"/>
    <cellStyle name="#_Sheet2 2 6" xfId="30731"/>
    <cellStyle name="#_Sheet2 2 7" xfId="30732"/>
    <cellStyle name="#_Sheet2 2 8" xfId="30733"/>
    <cellStyle name="#_Sheet2 3" xfId="30734"/>
    <cellStyle name="#_Sheet2 3 10" xfId="30735"/>
    <cellStyle name="#_Sheet2 3 11" xfId="30736"/>
    <cellStyle name="#_Sheet2 3 2" xfId="30737"/>
    <cellStyle name="#_Sheet2 3 2 10" xfId="30738"/>
    <cellStyle name="#_Sheet2 3 2 11" xfId="30739"/>
    <cellStyle name="#_Sheet2 3 2 2" xfId="30740"/>
    <cellStyle name="#_Sheet2 3 2 2 2" xfId="30741"/>
    <cellStyle name="#_Sheet2 3 2 2 3" xfId="30742"/>
    <cellStyle name="#_Sheet2 3 2 2 4" xfId="30743"/>
    <cellStyle name="#_Sheet2 3 2 2 5" xfId="30744"/>
    <cellStyle name="#_Sheet2 3 2 2 6" xfId="30745"/>
    <cellStyle name="#_Sheet2 3 2 3" xfId="30746"/>
    <cellStyle name="#_Sheet2 3 2 3 2" xfId="30747"/>
    <cellStyle name="#_Sheet2 3 2 3 3" xfId="30748"/>
    <cellStyle name="#_Sheet2 3 2 3 4" xfId="30749"/>
    <cellStyle name="#_Sheet2 3 2 3 5" xfId="30750"/>
    <cellStyle name="#_Sheet2 3 2 3 6" xfId="30751"/>
    <cellStyle name="#_Sheet2 3 2 4" xfId="30752"/>
    <cellStyle name="#_Sheet2 3 2 4 2" xfId="30753"/>
    <cellStyle name="#_Sheet2 3 2 4 3" xfId="30754"/>
    <cellStyle name="#_Sheet2 3 2 4 4" xfId="30755"/>
    <cellStyle name="#_Sheet2 3 2 4 5" xfId="30756"/>
    <cellStyle name="#_Sheet2 3 2 4 6" xfId="30757"/>
    <cellStyle name="#_Sheet2 3 2 5" xfId="30758"/>
    <cellStyle name="#_Sheet2 3 2 5 2" xfId="30759"/>
    <cellStyle name="#_Sheet2 3 2 5 3" xfId="30760"/>
    <cellStyle name="#_Sheet2 3 2 5 4" xfId="30761"/>
    <cellStyle name="#_Sheet2 3 2 5 5" xfId="30762"/>
    <cellStyle name="#_Sheet2 3 2 5 6" xfId="30763"/>
    <cellStyle name="#_Sheet2 3 2 6" xfId="30764"/>
    <cellStyle name="#_Sheet2 3 2 6 2" xfId="30765"/>
    <cellStyle name="#_Sheet2 3 2 6 3" xfId="30766"/>
    <cellStyle name="#_Sheet2 3 2 6 4" xfId="30767"/>
    <cellStyle name="#_Sheet2 3 2 6 5" xfId="30768"/>
    <cellStyle name="#_Sheet2 3 2 6 6" xfId="30769"/>
    <cellStyle name="#_Sheet2 3 2 7" xfId="30770"/>
    <cellStyle name="#_Sheet2 3 2 8" xfId="30771"/>
    <cellStyle name="#_Sheet2 3 2 9" xfId="30772"/>
    <cellStyle name="#_Sheet2 3 3" xfId="30773"/>
    <cellStyle name="#_Sheet2 3 3 2" xfId="30774"/>
    <cellStyle name="#_Sheet2 3 3 3" xfId="30775"/>
    <cellStyle name="#_Sheet2 3 3 4" xfId="30776"/>
    <cellStyle name="#_Sheet2 3 3 5" xfId="30777"/>
    <cellStyle name="#_Sheet2 3 3 6" xfId="30778"/>
    <cellStyle name="#_Sheet2 3 4" xfId="30779"/>
    <cellStyle name="#_Sheet2 3 4 2" xfId="30780"/>
    <cellStyle name="#_Sheet2 3 4 3" xfId="30781"/>
    <cellStyle name="#_Sheet2 3 4 4" xfId="30782"/>
    <cellStyle name="#_Sheet2 3 4 5" xfId="30783"/>
    <cellStyle name="#_Sheet2 3 4 6" xfId="30784"/>
    <cellStyle name="#_Sheet2 3 5" xfId="30785"/>
    <cellStyle name="#_Sheet2 3 5 2" xfId="30786"/>
    <cellStyle name="#_Sheet2 3 5 3" xfId="30787"/>
    <cellStyle name="#_Sheet2 3 5 4" xfId="30788"/>
    <cellStyle name="#_Sheet2 3 5 5" xfId="30789"/>
    <cellStyle name="#_Sheet2 3 5 6" xfId="30790"/>
    <cellStyle name="#_Sheet2 3 6" xfId="30791"/>
    <cellStyle name="#_Sheet2 3 6 2" xfId="30792"/>
    <cellStyle name="#_Sheet2 3 6 3" xfId="30793"/>
    <cellStyle name="#_Sheet2 3 6 4" xfId="30794"/>
    <cellStyle name="#_Sheet2 3 6 5" xfId="30795"/>
    <cellStyle name="#_Sheet2 3 6 6" xfId="30796"/>
    <cellStyle name="#_Sheet2 3 7" xfId="30797"/>
    <cellStyle name="#_Sheet2 3 7 2" xfId="30798"/>
    <cellStyle name="#_Sheet2 3 7 3" xfId="30799"/>
    <cellStyle name="#_Sheet2 3 7 4" xfId="30800"/>
    <cellStyle name="#_Sheet2 3 7 5" xfId="30801"/>
    <cellStyle name="#_Sheet2 3 7 6" xfId="30802"/>
    <cellStyle name="#_Sheet2 3 8" xfId="30803"/>
    <cellStyle name="#_Sheet2 3 9" xfId="30804"/>
    <cellStyle name="#_Sheet2 4" xfId="30805"/>
    <cellStyle name="#_Sheet2 4 10" xfId="30806"/>
    <cellStyle name="#_Sheet2 4 11" xfId="30807"/>
    <cellStyle name="#_Sheet2 4 2" xfId="30808"/>
    <cellStyle name="#_Sheet2 4 2 2" xfId="30809"/>
    <cellStyle name="#_Sheet2 4 2 3" xfId="30810"/>
    <cellStyle name="#_Sheet2 4 2 4" xfId="30811"/>
    <cellStyle name="#_Sheet2 4 2 5" xfId="30812"/>
    <cellStyle name="#_Sheet2 4 2 6" xfId="30813"/>
    <cellStyle name="#_Sheet2 4 3" xfId="30814"/>
    <cellStyle name="#_Sheet2 4 3 2" xfId="30815"/>
    <cellStyle name="#_Sheet2 4 3 3" xfId="30816"/>
    <cellStyle name="#_Sheet2 4 3 4" xfId="30817"/>
    <cellStyle name="#_Sheet2 4 3 5" xfId="30818"/>
    <cellStyle name="#_Sheet2 4 3 6" xfId="30819"/>
    <cellStyle name="#_Sheet2 4 4" xfId="30820"/>
    <cellStyle name="#_Sheet2 4 4 2" xfId="30821"/>
    <cellStyle name="#_Sheet2 4 4 3" xfId="30822"/>
    <cellStyle name="#_Sheet2 4 4 4" xfId="30823"/>
    <cellStyle name="#_Sheet2 4 4 5" xfId="30824"/>
    <cellStyle name="#_Sheet2 4 4 6" xfId="30825"/>
    <cellStyle name="#_Sheet2 4 5" xfId="30826"/>
    <cellStyle name="#_Sheet2 4 5 2" xfId="30827"/>
    <cellStyle name="#_Sheet2 4 5 3" xfId="30828"/>
    <cellStyle name="#_Sheet2 4 5 4" xfId="30829"/>
    <cellStyle name="#_Sheet2 4 5 5" xfId="30830"/>
    <cellStyle name="#_Sheet2 4 5 6" xfId="30831"/>
    <cellStyle name="#_Sheet2 4 6" xfId="30832"/>
    <cellStyle name="#_Sheet2 4 6 2" xfId="30833"/>
    <cellStyle name="#_Sheet2 4 6 3" xfId="30834"/>
    <cellStyle name="#_Sheet2 4 6 4" xfId="30835"/>
    <cellStyle name="#_Sheet2 4 6 5" xfId="30836"/>
    <cellStyle name="#_Sheet2 4 6 6" xfId="30837"/>
    <cellStyle name="#_Sheet2 4 7" xfId="30838"/>
    <cellStyle name="#_Sheet2 4 8" xfId="30839"/>
    <cellStyle name="#_Sheet2 4 9" xfId="30840"/>
    <cellStyle name="#_Sheet2 5" xfId="30841"/>
    <cellStyle name="#_Sheet2 5 2" xfId="30842"/>
    <cellStyle name="#_Sheet2 5 3" xfId="30843"/>
    <cellStyle name="#_Sheet2 5 4" xfId="30844"/>
    <cellStyle name="#_Sheet2 5 5" xfId="30845"/>
    <cellStyle name="#_Sheet2 5 6" xfId="30846"/>
    <cellStyle name="#_Sheet2 6" xfId="30847"/>
    <cellStyle name="#_Sheet2 6 2" xfId="30848"/>
    <cellStyle name="#_Sheet2 6 3" xfId="30849"/>
    <cellStyle name="#_Sheet2 6 4" xfId="30850"/>
    <cellStyle name="#_Sheet2 6 5" xfId="30851"/>
    <cellStyle name="#_Sheet2 6 6" xfId="30852"/>
    <cellStyle name="#_Sheet2 7" xfId="30853"/>
    <cellStyle name="#_Sheet3" xfId="2681"/>
    <cellStyle name="#_Sheet3 2" xfId="13316"/>
    <cellStyle name="#_Sheet3 2 2" xfId="36629"/>
    <cellStyle name="#_Sheet3 3" xfId="13317"/>
    <cellStyle name="#_Sheet3 3 2" xfId="36630"/>
    <cellStyle name="#_Sheet3 4" xfId="13318"/>
    <cellStyle name="#_Sheet3 4 2" xfId="36631"/>
    <cellStyle name="#_Sheet3 5" xfId="36632"/>
    <cellStyle name="#_거창야립광고탑화면교체공사_설계변경_건축_3월21일_1" xfId="20"/>
    <cellStyle name="#_거창야립광고탑화면교체공사_설계변경_건축_3월21일_1 2" xfId="13319"/>
    <cellStyle name="#_거창야립광고탑화면교체공사_설계변경_건축_3월21일_1 2 2" xfId="36633"/>
    <cellStyle name="#_거창야립광고탑화면교체공사_설계변경_건축_3월21일_1 3" xfId="13320"/>
    <cellStyle name="#_거창야립광고탑화면교체공사_설계변경_건축_3월21일_1 3 2" xfId="36634"/>
    <cellStyle name="#_거창야립광고탑화면교체공사_설계변경_건축_3월21일_1 4" xfId="13321"/>
    <cellStyle name="#_거창야립광고탑화면교체공사_설계변경_건축_3월21일_1 4 2" xfId="36635"/>
    <cellStyle name="#_거창야립광고탑화면교체공사_설계변경_건축_3월21일_1 5" xfId="36636"/>
    <cellStyle name="#_공사부문" xfId="21"/>
    <cellStyle name="#_공사부문 2" xfId="13322"/>
    <cellStyle name="#_공사부문 2 2" xfId="36637"/>
    <cellStyle name="#_공사부문 3" xfId="13323"/>
    <cellStyle name="#_공사부문 3 2" xfId="36638"/>
    <cellStyle name="#_공사부문 4" xfId="13324"/>
    <cellStyle name="#_공사부문 4 2" xfId="36639"/>
    <cellStyle name="#_공사부문 5" xfId="36640"/>
    <cellStyle name="#_공사부문_2007공사노임변경(실사출력, 코팅)" xfId="22"/>
    <cellStyle name="#_공사부문_2007공사노임변경(실사출력, 코팅) 2" xfId="13325"/>
    <cellStyle name="#_공사부문_2007공사노임변경(실사출력, 코팅) 2 2" xfId="36641"/>
    <cellStyle name="#_공사부문_2007공사노임변경(실사출력, 코팅) 3" xfId="13326"/>
    <cellStyle name="#_공사부문_2007공사노임변경(실사출력, 코팅) 3 2" xfId="36642"/>
    <cellStyle name="#_공사부문_2007공사노임변경(실사출력, 코팅) 4" xfId="13327"/>
    <cellStyle name="#_공사부문_2007공사노임변경(실사출력, 코팅) 4 2" xfId="36643"/>
    <cellStyle name="#_공사부문_2007공사노임변경(실사출력, 코팅) 5" xfId="36644"/>
    <cellStyle name="#_공사부문_거창야립광고탑화면교체공사_설계변경_건축_3월21일_1" xfId="23"/>
    <cellStyle name="#_공사부문_거창야립광고탑화면교체공사_설계변경_건축_3월21일_1 2" xfId="13328"/>
    <cellStyle name="#_공사부문_거창야립광고탑화면교체공사_설계변경_건축_3월21일_1 2 2" xfId="36645"/>
    <cellStyle name="#_공사부문_거창야립광고탑화면교체공사_설계변경_건축_3월21일_1 3" xfId="13329"/>
    <cellStyle name="#_공사부문_거창야립광고탑화면교체공사_설계변경_건축_3월21일_1 3 2" xfId="36646"/>
    <cellStyle name="#_공사부문_거창야립광고탑화면교체공사_설계변경_건축_3월21일_1 4" xfId="13330"/>
    <cellStyle name="#_공사부문_거창야립광고탑화면교체공사_설계변경_건축_3월21일_1 4 2" xfId="36647"/>
    <cellStyle name="#_공사부문_거창야립광고탑화면교체공사_설계변경_건축_3월21일_1 5" xfId="36648"/>
    <cellStyle name="#_내역(복정동4호공영주차장.준공1011)" xfId="24"/>
    <cellStyle name="#_내역(복정동4호공영주차장.준공1011) 2" xfId="13331"/>
    <cellStyle name="#_내역(복정동4호공영주차장.준공1011) 2 2" xfId="36649"/>
    <cellStyle name="#_내역(복정동4호공영주차장.준공1011) 3" xfId="13332"/>
    <cellStyle name="#_내역(복정동4호공영주차장.준공1011) 3 2" xfId="36650"/>
    <cellStyle name="#_내역(복정동4호공영주차장.준공1011) 4" xfId="13333"/>
    <cellStyle name="#_내역(복정동4호공영주차장.준공1011) 4 2" xfId="36651"/>
    <cellStyle name="#_내역(복정동4호공영주차장.준공1011) 5" xfId="36652"/>
    <cellStyle name="#_내역(복정동4호공영주차장.준공1011)_2007공사노임변경(실사출력, 코팅)" xfId="25"/>
    <cellStyle name="#_내역(복정동4호공영주차장.준공1011)_2007공사노임변경(실사출력, 코팅) 2" xfId="13334"/>
    <cellStyle name="#_내역(복정동4호공영주차장.준공1011)_2007공사노임변경(실사출력, 코팅) 2 2" xfId="36653"/>
    <cellStyle name="#_내역(복정동4호공영주차장.준공1011)_2007공사노임변경(실사출력, 코팅) 3" xfId="13335"/>
    <cellStyle name="#_내역(복정동4호공영주차장.준공1011)_2007공사노임변경(실사출력, 코팅) 3 2" xfId="36654"/>
    <cellStyle name="#_내역(복정동4호공영주차장.준공1011)_2007공사노임변경(실사출력, 코팅) 4" xfId="13336"/>
    <cellStyle name="#_내역(복정동4호공영주차장.준공1011)_2007공사노임변경(실사출력, 코팅) 4 2" xfId="36655"/>
    <cellStyle name="#_내역(복정동4호공영주차장.준공1011)_2007공사노임변경(실사출력, 코팅) 5" xfId="36656"/>
    <cellStyle name="#_내역(복정동4호공영주차장.준공1011)_거창야립광고탑화면교체공사_설계변경_건축_3월21일_1" xfId="26"/>
    <cellStyle name="#_내역(복정동4호공영주차장.준공1011)_거창야립광고탑화면교체공사_설계변경_건축_3월21일_1 2" xfId="13337"/>
    <cellStyle name="#_내역(복정동4호공영주차장.준공1011)_거창야립광고탑화면교체공사_설계변경_건축_3월21일_1 2 2" xfId="36657"/>
    <cellStyle name="#_내역(복정동4호공영주차장.준공1011)_거창야립광고탑화면교체공사_설계변경_건축_3월21일_1 3" xfId="13338"/>
    <cellStyle name="#_내역(복정동4호공영주차장.준공1011)_거창야립광고탑화면교체공사_설계변경_건축_3월21일_1 3 2" xfId="36658"/>
    <cellStyle name="#_내역(복정동4호공영주차장.준공1011)_거창야립광고탑화면교체공사_설계변경_건축_3월21일_1 4" xfId="13339"/>
    <cellStyle name="#_내역(복정동4호공영주차장.준공1011)_거창야립광고탑화면교체공사_설계변경_건축_3월21일_1 4 2" xfId="36659"/>
    <cellStyle name="#_내역(복정동4호공영주차장.준공1011)_거창야립광고탑화면교체공사_설계변경_건축_3월21일_1 5" xfId="36660"/>
    <cellStyle name="#_내역서자료" xfId="27"/>
    <cellStyle name="#_내역서자료 2" xfId="13340"/>
    <cellStyle name="#_내역서자료 2 2" xfId="36661"/>
    <cellStyle name="#_내역서자료 3" xfId="13341"/>
    <cellStyle name="#_내역서자료 3 2" xfId="36662"/>
    <cellStyle name="#_내역서자료 4" xfId="13342"/>
    <cellStyle name="#_내역서자료 4 2" xfId="36663"/>
    <cellStyle name="#_내역서자료 5" xfId="36664"/>
    <cellStyle name="#_링크 견적" xfId="30854"/>
    <cellStyle name="#_링크 견적 2" xfId="30855"/>
    <cellStyle name="#_링크 견적 2 2" xfId="30856"/>
    <cellStyle name="#_링크 견적 2 2 10" xfId="30857"/>
    <cellStyle name="#_링크 견적 2 2 11" xfId="30858"/>
    <cellStyle name="#_링크 견적 2 2 2" xfId="30859"/>
    <cellStyle name="#_링크 견적 2 2 2 2" xfId="30860"/>
    <cellStyle name="#_링크 견적 2 2 2 3" xfId="30861"/>
    <cellStyle name="#_링크 견적 2 2 2 4" xfId="30862"/>
    <cellStyle name="#_링크 견적 2 2 2 5" xfId="30863"/>
    <cellStyle name="#_링크 견적 2 2 2 6" xfId="30864"/>
    <cellStyle name="#_링크 견적 2 2 3" xfId="30865"/>
    <cellStyle name="#_링크 견적 2 2 3 2" xfId="30866"/>
    <cellStyle name="#_링크 견적 2 2 3 3" xfId="30867"/>
    <cellStyle name="#_링크 견적 2 2 3 4" xfId="30868"/>
    <cellStyle name="#_링크 견적 2 2 3 5" xfId="30869"/>
    <cellStyle name="#_링크 견적 2 2 3 6" xfId="30870"/>
    <cellStyle name="#_링크 견적 2 2 4" xfId="30871"/>
    <cellStyle name="#_링크 견적 2 2 4 2" xfId="30872"/>
    <cellStyle name="#_링크 견적 2 2 4 3" xfId="30873"/>
    <cellStyle name="#_링크 견적 2 2 4 4" xfId="30874"/>
    <cellStyle name="#_링크 견적 2 2 4 5" xfId="30875"/>
    <cellStyle name="#_링크 견적 2 2 4 6" xfId="30876"/>
    <cellStyle name="#_링크 견적 2 2 5" xfId="30877"/>
    <cellStyle name="#_링크 견적 2 2 5 2" xfId="30878"/>
    <cellStyle name="#_링크 견적 2 2 5 3" xfId="30879"/>
    <cellStyle name="#_링크 견적 2 2 5 4" xfId="30880"/>
    <cellStyle name="#_링크 견적 2 2 5 5" xfId="30881"/>
    <cellStyle name="#_링크 견적 2 2 5 6" xfId="30882"/>
    <cellStyle name="#_링크 견적 2 2 6" xfId="30883"/>
    <cellStyle name="#_링크 견적 2 2 6 2" xfId="30884"/>
    <cellStyle name="#_링크 견적 2 2 6 3" xfId="30885"/>
    <cellStyle name="#_링크 견적 2 2 6 4" xfId="30886"/>
    <cellStyle name="#_링크 견적 2 2 6 5" xfId="30887"/>
    <cellStyle name="#_링크 견적 2 2 6 6" xfId="30888"/>
    <cellStyle name="#_링크 견적 2 2 7" xfId="30889"/>
    <cellStyle name="#_링크 견적 2 2 8" xfId="30890"/>
    <cellStyle name="#_링크 견적 2 2 9" xfId="30891"/>
    <cellStyle name="#_링크 견적 2 3" xfId="30892"/>
    <cellStyle name="#_링크 견적 2 3 2" xfId="30893"/>
    <cellStyle name="#_링크 견적 2 3 3" xfId="30894"/>
    <cellStyle name="#_링크 견적 2 3 4" xfId="30895"/>
    <cellStyle name="#_링크 견적 2 3 5" xfId="30896"/>
    <cellStyle name="#_링크 견적 2 3 6" xfId="30897"/>
    <cellStyle name="#_링크 견적 2 4" xfId="30898"/>
    <cellStyle name="#_링크 견적 2 4 2" xfId="30899"/>
    <cellStyle name="#_링크 견적 2 4 3" xfId="30900"/>
    <cellStyle name="#_링크 견적 2 4 4" xfId="30901"/>
    <cellStyle name="#_링크 견적 2 4 5" xfId="30902"/>
    <cellStyle name="#_링크 견적 2 4 6" xfId="30903"/>
    <cellStyle name="#_링크 견적 2 5" xfId="30904"/>
    <cellStyle name="#_링크 견적 2 6" xfId="30905"/>
    <cellStyle name="#_링크 견적 2 7" xfId="30906"/>
    <cellStyle name="#_링크 견적 2 8" xfId="30907"/>
    <cellStyle name="#_링크 견적 3" xfId="30908"/>
    <cellStyle name="#_링크 견적 3 10" xfId="30909"/>
    <cellStyle name="#_링크 견적 3 11" xfId="30910"/>
    <cellStyle name="#_링크 견적 3 2" xfId="30911"/>
    <cellStyle name="#_링크 견적 3 2 10" xfId="30912"/>
    <cellStyle name="#_링크 견적 3 2 11" xfId="30913"/>
    <cellStyle name="#_링크 견적 3 2 2" xfId="30914"/>
    <cellStyle name="#_링크 견적 3 2 2 2" xfId="30915"/>
    <cellStyle name="#_링크 견적 3 2 2 3" xfId="30916"/>
    <cellStyle name="#_링크 견적 3 2 2 4" xfId="30917"/>
    <cellStyle name="#_링크 견적 3 2 2 5" xfId="30918"/>
    <cellStyle name="#_링크 견적 3 2 2 6" xfId="30919"/>
    <cellStyle name="#_링크 견적 3 2 3" xfId="30920"/>
    <cellStyle name="#_링크 견적 3 2 3 2" xfId="30921"/>
    <cellStyle name="#_링크 견적 3 2 3 3" xfId="30922"/>
    <cellStyle name="#_링크 견적 3 2 3 4" xfId="30923"/>
    <cellStyle name="#_링크 견적 3 2 3 5" xfId="30924"/>
    <cellStyle name="#_링크 견적 3 2 3 6" xfId="30925"/>
    <cellStyle name="#_링크 견적 3 2 4" xfId="30926"/>
    <cellStyle name="#_링크 견적 3 2 4 2" xfId="30927"/>
    <cellStyle name="#_링크 견적 3 2 4 3" xfId="30928"/>
    <cellStyle name="#_링크 견적 3 2 4 4" xfId="30929"/>
    <cellStyle name="#_링크 견적 3 2 4 5" xfId="30930"/>
    <cellStyle name="#_링크 견적 3 2 4 6" xfId="30931"/>
    <cellStyle name="#_링크 견적 3 2 5" xfId="30932"/>
    <cellStyle name="#_링크 견적 3 2 5 2" xfId="30933"/>
    <cellStyle name="#_링크 견적 3 2 5 3" xfId="30934"/>
    <cellStyle name="#_링크 견적 3 2 5 4" xfId="30935"/>
    <cellStyle name="#_링크 견적 3 2 5 5" xfId="30936"/>
    <cellStyle name="#_링크 견적 3 2 5 6" xfId="30937"/>
    <cellStyle name="#_링크 견적 3 2 6" xfId="30938"/>
    <cellStyle name="#_링크 견적 3 2 6 2" xfId="30939"/>
    <cellStyle name="#_링크 견적 3 2 6 3" xfId="30940"/>
    <cellStyle name="#_링크 견적 3 2 6 4" xfId="30941"/>
    <cellStyle name="#_링크 견적 3 2 6 5" xfId="30942"/>
    <cellStyle name="#_링크 견적 3 2 6 6" xfId="30943"/>
    <cellStyle name="#_링크 견적 3 2 7" xfId="30944"/>
    <cellStyle name="#_링크 견적 3 2 8" xfId="30945"/>
    <cellStyle name="#_링크 견적 3 2 9" xfId="30946"/>
    <cellStyle name="#_링크 견적 3 3" xfId="30947"/>
    <cellStyle name="#_링크 견적 3 3 2" xfId="30948"/>
    <cellStyle name="#_링크 견적 3 3 3" xfId="30949"/>
    <cellStyle name="#_링크 견적 3 3 4" xfId="30950"/>
    <cellStyle name="#_링크 견적 3 3 5" xfId="30951"/>
    <cellStyle name="#_링크 견적 3 3 6" xfId="30952"/>
    <cellStyle name="#_링크 견적 3 4" xfId="30953"/>
    <cellStyle name="#_링크 견적 3 4 2" xfId="30954"/>
    <cellStyle name="#_링크 견적 3 4 3" xfId="30955"/>
    <cellStyle name="#_링크 견적 3 4 4" xfId="30956"/>
    <cellStyle name="#_링크 견적 3 4 5" xfId="30957"/>
    <cellStyle name="#_링크 견적 3 4 6" xfId="30958"/>
    <cellStyle name="#_링크 견적 3 5" xfId="30959"/>
    <cellStyle name="#_링크 견적 3 5 2" xfId="30960"/>
    <cellStyle name="#_링크 견적 3 5 3" xfId="30961"/>
    <cellStyle name="#_링크 견적 3 5 4" xfId="30962"/>
    <cellStyle name="#_링크 견적 3 5 5" xfId="30963"/>
    <cellStyle name="#_링크 견적 3 5 6" xfId="30964"/>
    <cellStyle name="#_링크 견적 3 6" xfId="30965"/>
    <cellStyle name="#_링크 견적 3 6 2" xfId="30966"/>
    <cellStyle name="#_링크 견적 3 6 3" xfId="30967"/>
    <cellStyle name="#_링크 견적 3 6 4" xfId="30968"/>
    <cellStyle name="#_링크 견적 3 6 5" xfId="30969"/>
    <cellStyle name="#_링크 견적 3 6 6" xfId="30970"/>
    <cellStyle name="#_링크 견적 3 7" xfId="30971"/>
    <cellStyle name="#_링크 견적 3 7 2" xfId="30972"/>
    <cellStyle name="#_링크 견적 3 7 3" xfId="30973"/>
    <cellStyle name="#_링크 견적 3 7 4" xfId="30974"/>
    <cellStyle name="#_링크 견적 3 7 5" xfId="30975"/>
    <cellStyle name="#_링크 견적 3 7 6" xfId="30976"/>
    <cellStyle name="#_링크 견적 3 8" xfId="30977"/>
    <cellStyle name="#_링크 견적 3 9" xfId="30978"/>
    <cellStyle name="#_링크 견적 4" xfId="30979"/>
    <cellStyle name="#_링크 견적 4 10" xfId="30980"/>
    <cellStyle name="#_링크 견적 4 11" xfId="30981"/>
    <cellStyle name="#_링크 견적 4 2" xfId="30982"/>
    <cellStyle name="#_링크 견적 4 2 2" xfId="30983"/>
    <cellStyle name="#_링크 견적 4 2 3" xfId="30984"/>
    <cellStyle name="#_링크 견적 4 2 4" xfId="30985"/>
    <cellStyle name="#_링크 견적 4 2 5" xfId="30986"/>
    <cellStyle name="#_링크 견적 4 2 6" xfId="30987"/>
    <cellStyle name="#_링크 견적 4 3" xfId="30988"/>
    <cellStyle name="#_링크 견적 4 3 2" xfId="30989"/>
    <cellStyle name="#_링크 견적 4 3 3" xfId="30990"/>
    <cellStyle name="#_링크 견적 4 3 4" xfId="30991"/>
    <cellStyle name="#_링크 견적 4 3 5" xfId="30992"/>
    <cellStyle name="#_링크 견적 4 3 6" xfId="30993"/>
    <cellStyle name="#_링크 견적 4 4" xfId="30994"/>
    <cellStyle name="#_링크 견적 4 4 2" xfId="30995"/>
    <cellStyle name="#_링크 견적 4 4 3" xfId="30996"/>
    <cellStyle name="#_링크 견적 4 4 4" xfId="30997"/>
    <cellStyle name="#_링크 견적 4 4 5" xfId="30998"/>
    <cellStyle name="#_링크 견적 4 4 6" xfId="30999"/>
    <cellStyle name="#_링크 견적 4 5" xfId="31000"/>
    <cellStyle name="#_링크 견적 4 5 2" xfId="31001"/>
    <cellStyle name="#_링크 견적 4 5 3" xfId="31002"/>
    <cellStyle name="#_링크 견적 4 5 4" xfId="31003"/>
    <cellStyle name="#_링크 견적 4 5 5" xfId="31004"/>
    <cellStyle name="#_링크 견적 4 5 6" xfId="31005"/>
    <cellStyle name="#_링크 견적 4 6" xfId="31006"/>
    <cellStyle name="#_링크 견적 4 6 2" xfId="31007"/>
    <cellStyle name="#_링크 견적 4 6 3" xfId="31008"/>
    <cellStyle name="#_링크 견적 4 6 4" xfId="31009"/>
    <cellStyle name="#_링크 견적 4 6 5" xfId="31010"/>
    <cellStyle name="#_링크 견적 4 6 6" xfId="31011"/>
    <cellStyle name="#_링크 견적 4 7" xfId="31012"/>
    <cellStyle name="#_링크 견적 4 8" xfId="31013"/>
    <cellStyle name="#_링크 견적 4 9" xfId="31014"/>
    <cellStyle name="#_링크 견적 5" xfId="31015"/>
    <cellStyle name="#_링크 견적 5 2" xfId="31016"/>
    <cellStyle name="#_링크 견적 5 3" xfId="31017"/>
    <cellStyle name="#_링크 견적 5 4" xfId="31018"/>
    <cellStyle name="#_링크 견적 5 5" xfId="31019"/>
    <cellStyle name="#_링크 견적 5 6" xfId="31020"/>
    <cellStyle name="#_링크 견적 6" xfId="31021"/>
    <cellStyle name="#_링크 견적 6 2" xfId="31022"/>
    <cellStyle name="#_링크 견적 6 3" xfId="31023"/>
    <cellStyle name="#_링크 견적 6 4" xfId="31024"/>
    <cellStyle name="#_링크 견적 6 5" xfId="31025"/>
    <cellStyle name="#_링크 견적 6 6" xfId="31026"/>
    <cellStyle name="#_링크 견적 7" xfId="31027"/>
    <cellStyle name="#_매립방호책설치" xfId="28"/>
    <cellStyle name="#_매립방호책설치 2" xfId="13343"/>
    <cellStyle name="#_매립방호책설치 2 2" xfId="36665"/>
    <cellStyle name="#_매립방호책설치 3" xfId="13344"/>
    <cellStyle name="#_매립방호책설치 3 2" xfId="36666"/>
    <cellStyle name="#_매립방호책설치 4" xfId="13345"/>
    <cellStyle name="#_매립방호책설치 4 2" xfId="36667"/>
    <cellStyle name="#_매립방호책설치 5" xfId="36668"/>
    <cellStyle name="#_매립방호책설치_2007공사노임변경(실사출력, 코팅)" xfId="29"/>
    <cellStyle name="#_매립방호책설치_2007공사노임변경(실사출력, 코팅) 2" xfId="13346"/>
    <cellStyle name="#_매립방호책설치_2007공사노임변경(실사출력, 코팅) 2 2" xfId="36669"/>
    <cellStyle name="#_매립방호책설치_2007공사노임변경(실사출력, 코팅) 3" xfId="13347"/>
    <cellStyle name="#_매립방호책설치_2007공사노임변경(실사출력, 코팅) 3 2" xfId="36670"/>
    <cellStyle name="#_매립방호책설치_2007공사노임변경(실사출력, 코팅) 4" xfId="13348"/>
    <cellStyle name="#_매립방호책설치_2007공사노임변경(실사출력, 코팅) 4 2" xfId="36671"/>
    <cellStyle name="#_매립방호책설치_2007공사노임변경(실사출력, 코팅) 5" xfId="36672"/>
    <cellStyle name="#_매립방호책설치_거창야립광고탑화면교체공사_설계변경_건축_3월21일_1" xfId="30"/>
    <cellStyle name="#_매립방호책설치_거창야립광고탑화면교체공사_설계변경_건축_3월21일_1 2" xfId="13349"/>
    <cellStyle name="#_매립방호책설치_거창야립광고탑화면교체공사_설계변경_건축_3월21일_1 2 2" xfId="36673"/>
    <cellStyle name="#_매립방호책설치_거창야립광고탑화면교체공사_설계변경_건축_3월21일_1 3" xfId="13350"/>
    <cellStyle name="#_매립방호책설치_거창야립광고탑화면교체공사_설계변경_건축_3월21일_1 3 2" xfId="36674"/>
    <cellStyle name="#_매립방호책설치_거창야립광고탑화면교체공사_설계변경_건축_3월21일_1 4" xfId="13351"/>
    <cellStyle name="#_매립방호책설치_거창야립광고탑화면교체공사_설계변경_건축_3월21일_1 4 2" xfId="36675"/>
    <cellStyle name="#_매립방호책설치_거창야립광고탑화면교체공사_설계변경_건축_3월21일_1 5" xfId="36676"/>
    <cellStyle name="#_목차 " xfId="31"/>
    <cellStyle name="#_목차  2" xfId="13352"/>
    <cellStyle name="#_목차  2 10" xfId="31028"/>
    <cellStyle name="#_목차  2 11" xfId="31029"/>
    <cellStyle name="#_목차  2 2" xfId="31030"/>
    <cellStyle name="#_목차  2 2 2" xfId="31031"/>
    <cellStyle name="#_목차  2 2 3" xfId="31032"/>
    <cellStyle name="#_목차  2 2 4" xfId="31033"/>
    <cellStyle name="#_목차  2 2 5" xfId="31034"/>
    <cellStyle name="#_목차  2 2 6" xfId="31035"/>
    <cellStyle name="#_목차  2 3" xfId="31036"/>
    <cellStyle name="#_목차  2 3 2" xfId="31037"/>
    <cellStyle name="#_목차  2 3 3" xfId="31038"/>
    <cellStyle name="#_목차  2 3 4" xfId="31039"/>
    <cellStyle name="#_목차  2 3 5" xfId="31040"/>
    <cellStyle name="#_목차  2 3 6" xfId="31041"/>
    <cellStyle name="#_목차  2 4" xfId="31042"/>
    <cellStyle name="#_목차  2 4 2" xfId="31043"/>
    <cellStyle name="#_목차  2 4 3" xfId="31044"/>
    <cellStyle name="#_목차  2 4 4" xfId="31045"/>
    <cellStyle name="#_목차  2 4 5" xfId="31046"/>
    <cellStyle name="#_목차  2 4 6" xfId="31047"/>
    <cellStyle name="#_목차  2 5" xfId="31048"/>
    <cellStyle name="#_목차  2 5 2" xfId="31049"/>
    <cellStyle name="#_목차  2 5 3" xfId="31050"/>
    <cellStyle name="#_목차  2 5 4" xfId="31051"/>
    <cellStyle name="#_목차  2 5 5" xfId="31052"/>
    <cellStyle name="#_목차  2 5 6" xfId="31053"/>
    <cellStyle name="#_목차  2 6" xfId="31054"/>
    <cellStyle name="#_목차  2 6 2" xfId="31055"/>
    <cellStyle name="#_목차  2 6 3" xfId="31056"/>
    <cellStyle name="#_목차  2 6 4" xfId="31057"/>
    <cellStyle name="#_목차  2 6 5" xfId="31058"/>
    <cellStyle name="#_목차  2 6 6" xfId="31059"/>
    <cellStyle name="#_목차  2 7" xfId="31060"/>
    <cellStyle name="#_목차  2 8" xfId="31061"/>
    <cellStyle name="#_목차  2 9" xfId="31062"/>
    <cellStyle name="#_목차  3" xfId="13353"/>
    <cellStyle name="#_목차  3 10" xfId="31063"/>
    <cellStyle name="#_목차  3 11" xfId="31064"/>
    <cellStyle name="#_목차  3 2" xfId="31065"/>
    <cellStyle name="#_목차  3 2 2" xfId="31066"/>
    <cellStyle name="#_목차  3 2 3" xfId="31067"/>
    <cellStyle name="#_목차  3 2 4" xfId="31068"/>
    <cellStyle name="#_목차  3 2 5" xfId="31069"/>
    <cellStyle name="#_목차  3 2 6" xfId="31070"/>
    <cellStyle name="#_목차  3 3" xfId="31071"/>
    <cellStyle name="#_목차  3 3 2" xfId="31072"/>
    <cellStyle name="#_목차  3 3 3" xfId="31073"/>
    <cellStyle name="#_목차  3 3 4" xfId="31074"/>
    <cellStyle name="#_목차  3 3 5" xfId="31075"/>
    <cellStyle name="#_목차  3 3 6" xfId="31076"/>
    <cellStyle name="#_목차  3 4" xfId="31077"/>
    <cellStyle name="#_목차  3 4 2" xfId="31078"/>
    <cellStyle name="#_목차  3 4 3" xfId="31079"/>
    <cellStyle name="#_목차  3 4 4" xfId="31080"/>
    <cellStyle name="#_목차  3 4 5" xfId="31081"/>
    <cellStyle name="#_목차  3 4 6" xfId="31082"/>
    <cellStyle name="#_목차  3 5" xfId="31083"/>
    <cellStyle name="#_목차  3 5 2" xfId="31084"/>
    <cellStyle name="#_목차  3 5 3" xfId="31085"/>
    <cellStyle name="#_목차  3 5 4" xfId="31086"/>
    <cellStyle name="#_목차  3 5 5" xfId="31087"/>
    <cellStyle name="#_목차  3 5 6" xfId="31088"/>
    <cellStyle name="#_목차  3 6" xfId="31089"/>
    <cellStyle name="#_목차  3 6 2" xfId="31090"/>
    <cellStyle name="#_목차  3 6 3" xfId="31091"/>
    <cellStyle name="#_목차  3 6 4" xfId="31092"/>
    <cellStyle name="#_목차  3 6 5" xfId="31093"/>
    <cellStyle name="#_목차  3 6 6" xfId="31094"/>
    <cellStyle name="#_목차  3 7" xfId="31095"/>
    <cellStyle name="#_목차  3 8" xfId="31096"/>
    <cellStyle name="#_목차  3 9" xfId="31097"/>
    <cellStyle name="#_목차  4" xfId="13354"/>
    <cellStyle name="#_목차  4 10" xfId="31098"/>
    <cellStyle name="#_목차  4 11" xfId="31099"/>
    <cellStyle name="#_목차  4 2" xfId="31100"/>
    <cellStyle name="#_목차  4 2 2" xfId="31101"/>
    <cellStyle name="#_목차  4 2 3" xfId="31102"/>
    <cellStyle name="#_목차  4 2 4" xfId="31103"/>
    <cellStyle name="#_목차  4 2 5" xfId="31104"/>
    <cellStyle name="#_목차  4 2 6" xfId="31105"/>
    <cellStyle name="#_목차  4 3" xfId="31106"/>
    <cellStyle name="#_목차  4 3 2" xfId="31107"/>
    <cellStyle name="#_목차  4 3 3" xfId="31108"/>
    <cellStyle name="#_목차  4 3 4" xfId="31109"/>
    <cellStyle name="#_목차  4 3 5" xfId="31110"/>
    <cellStyle name="#_목차  4 3 6" xfId="31111"/>
    <cellStyle name="#_목차  4 4" xfId="31112"/>
    <cellStyle name="#_목차  4 4 2" xfId="31113"/>
    <cellStyle name="#_목차  4 4 3" xfId="31114"/>
    <cellStyle name="#_목차  4 4 4" xfId="31115"/>
    <cellStyle name="#_목차  4 4 5" xfId="31116"/>
    <cellStyle name="#_목차  4 4 6" xfId="31117"/>
    <cellStyle name="#_목차  4 5" xfId="31118"/>
    <cellStyle name="#_목차  4 5 2" xfId="31119"/>
    <cellStyle name="#_목차  4 5 3" xfId="31120"/>
    <cellStyle name="#_목차  4 5 4" xfId="31121"/>
    <cellStyle name="#_목차  4 5 5" xfId="31122"/>
    <cellStyle name="#_목차  4 5 6" xfId="31123"/>
    <cellStyle name="#_목차  4 6" xfId="31124"/>
    <cellStyle name="#_목차  4 6 2" xfId="31125"/>
    <cellStyle name="#_목차  4 6 3" xfId="31126"/>
    <cellStyle name="#_목차  4 6 4" xfId="31127"/>
    <cellStyle name="#_목차  4 6 5" xfId="31128"/>
    <cellStyle name="#_목차  4 6 6" xfId="31129"/>
    <cellStyle name="#_목차  4 7" xfId="31130"/>
    <cellStyle name="#_목차  4 8" xfId="31131"/>
    <cellStyle name="#_목차  4 9" xfId="31132"/>
    <cellStyle name="#_목차  5" xfId="31133"/>
    <cellStyle name="#_목차  5 2" xfId="31134"/>
    <cellStyle name="#_목차  5 3" xfId="31135"/>
    <cellStyle name="#_목차  5 4" xfId="31136"/>
    <cellStyle name="#_목차  5 5" xfId="31137"/>
    <cellStyle name="#_목차  5 6" xfId="31138"/>
    <cellStyle name="#_목차  6" xfId="31139"/>
    <cellStyle name="#_목차  6 2" xfId="31140"/>
    <cellStyle name="#_목차  6 3" xfId="31141"/>
    <cellStyle name="#_목차  6 4" xfId="31142"/>
    <cellStyle name="#_목차  6 5" xfId="31143"/>
    <cellStyle name="#_목차  6 6" xfId="31144"/>
    <cellStyle name="#_목차  7" xfId="31145"/>
    <cellStyle name="#_목차  7 2" xfId="31146"/>
    <cellStyle name="#_목차  7 3" xfId="31147"/>
    <cellStyle name="#_목차  7 4" xfId="31148"/>
    <cellStyle name="#_목차  7 5" xfId="31149"/>
    <cellStyle name="#_목차  7 6" xfId="31150"/>
    <cellStyle name="#_목차 _2007공사노임변경(실사출력, 코팅)" xfId="32"/>
    <cellStyle name="#_목차 _2007공사노임변경(실사출력, 코팅) 2" xfId="13355"/>
    <cellStyle name="#_목차 _2007공사노임변경(실사출력, 코팅) 2 2" xfId="36677"/>
    <cellStyle name="#_목차 _2007공사노임변경(실사출력, 코팅) 3" xfId="13356"/>
    <cellStyle name="#_목차 _2007공사노임변경(실사출력, 코팅) 3 2" xfId="36678"/>
    <cellStyle name="#_목차 _2007공사노임변경(실사출력, 코팅) 4" xfId="13357"/>
    <cellStyle name="#_목차 _2007공사노임변경(실사출력, 코팅) 4 2" xfId="36679"/>
    <cellStyle name="#_목차 _2007공사노임변경(실사출력, 코팅) 5" xfId="36680"/>
    <cellStyle name="#_목차 _거창야립광고탑화면교체공사_설계변경_건축_3월21일_1" xfId="33"/>
    <cellStyle name="#_목차 _거창야립광고탑화면교체공사_설계변경_건축_3월21일_1 2" xfId="13358"/>
    <cellStyle name="#_목차 _거창야립광고탑화면교체공사_설계변경_건축_3월21일_1 2 2" xfId="36681"/>
    <cellStyle name="#_목차 _거창야립광고탑화면교체공사_설계변경_건축_3월21일_1 3" xfId="13359"/>
    <cellStyle name="#_목차 _거창야립광고탑화면교체공사_설계변경_건축_3월21일_1 3 2" xfId="36682"/>
    <cellStyle name="#_목차 _거창야립광고탑화면교체공사_설계변경_건축_3월21일_1 4" xfId="13360"/>
    <cellStyle name="#_목차 _거창야립광고탑화면교체공사_설계변경_건축_3월21일_1 4 2" xfId="36683"/>
    <cellStyle name="#_목차 _거창야립광고탑화면교체공사_설계변경_건축_3월21일_1 5" xfId="36684"/>
    <cellStyle name="#_보고서(인천노동사무소) " xfId="34"/>
    <cellStyle name="#_보고서(인천노동사무소)  2" xfId="13361"/>
    <cellStyle name="#_보고서(인천노동사무소)  2 2" xfId="36685"/>
    <cellStyle name="#_보고서(인천노동사무소)  3" xfId="13362"/>
    <cellStyle name="#_보고서(인천노동사무소)  3 2" xfId="36686"/>
    <cellStyle name="#_보고서(인천노동사무소)  4" xfId="13363"/>
    <cellStyle name="#_보고서(인천노동사무소)  4 2" xfId="36687"/>
    <cellStyle name="#_보고서(인천노동사무소)  5" xfId="36688"/>
    <cellStyle name="#_보고서(진해)" xfId="35"/>
    <cellStyle name="#_보고서(진해) 2" xfId="13364"/>
    <cellStyle name="#_보고서(진해) 2 2" xfId="36689"/>
    <cellStyle name="#_보고서(진해) 3" xfId="13365"/>
    <cellStyle name="#_보고서(진해) 3 2" xfId="36690"/>
    <cellStyle name="#_보고서(진해) 4" xfId="13366"/>
    <cellStyle name="#_보고서(진해) 4 2" xfId="36691"/>
    <cellStyle name="#_보고서(진해) 5" xfId="36692"/>
    <cellStyle name="#_보고서(진해)_2007공사노임변경(실사출력, 코팅)" xfId="36"/>
    <cellStyle name="#_보고서(진해)_2007공사노임변경(실사출력, 코팅) 2" xfId="13367"/>
    <cellStyle name="#_보고서(진해)_2007공사노임변경(실사출력, 코팅) 2 2" xfId="36693"/>
    <cellStyle name="#_보고서(진해)_2007공사노임변경(실사출력, 코팅) 3" xfId="13368"/>
    <cellStyle name="#_보고서(진해)_2007공사노임변경(실사출력, 코팅) 3 2" xfId="36694"/>
    <cellStyle name="#_보고서(진해)_2007공사노임변경(실사출력, 코팅) 4" xfId="13369"/>
    <cellStyle name="#_보고서(진해)_2007공사노임변경(실사출력, 코팅) 4 2" xfId="36695"/>
    <cellStyle name="#_보고서(진해)_2007공사노임변경(실사출력, 코팅) 5" xfId="36696"/>
    <cellStyle name="#_보고서(진해)_거창야립광고탑화면교체공사_설계변경_건축_3월21일_1" xfId="37"/>
    <cellStyle name="#_보고서(진해)_거창야립광고탑화면교체공사_설계변경_건축_3월21일_1 2" xfId="13370"/>
    <cellStyle name="#_보고서(진해)_거창야립광고탑화면교체공사_설계변경_건축_3월21일_1 2 2" xfId="36697"/>
    <cellStyle name="#_보고서(진해)_거창야립광고탑화면교체공사_설계변경_건축_3월21일_1 3" xfId="13371"/>
    <cellStyle name="#_보고서(진해)_거창야립광고탑화면교체공사_설계변경_건축_3월21일_1 3 2" xfId="36698"/>
    <cellStyle name="#_보고서(진해)_거창야립광고탑화면교체공사_설계변경_건축_3월21일_1 4" xfId="13372"/>
    <cellStyle name="#_보고서(진해)_거창야립광고탑화면교체공사_설계변경_건축_3월21일_1 4 2" xfId="36699"/>
    <cellStyle name="#_보고서(진해)_거창야립광고탑화면교체공사_설계변경_건축_3월21일_1 5" xfId="36700"/>
    <cellStyle name="#_비교표" xfId="37158"/>
    <cellStyle name="#_사본 - 파인월" xfId="38"/>
    <cellStyle name="#_사본 - 파인월 2" xfId="13373"/>
    <cellStyle name="#_사본 - 파인월 2 2" xfId="36701"/>
    <cellStyle name="#_사본 - 파인월 3" xfId="13374"/>
    <cellStyle name="#_사본 - 파인월 3 2" xfId="36702"/>
    <cellStyle name="#_사본 - 파인월 4" xfId="13375"/>
    <cellStyle name="#_사본 - 파인월 4 2" xfId="36703"/>
    <cellStyle name="#_사본 - 파인월 5" xfId="36704"/>
    <cellStyle name="#_산출서" xfId="31151"/>
    <cellStyle name="#_산출서 2" xfId="31152"/>
    <cellStyle name="#_산출서 2 2" xfId="31153"/>
    <cellStyle name="#_산출서 2 2 10" xfId="31154"/>
    <cellStyle name="#_산출서 2 2 11" xfId="31155"/>
    <cellStyle name="#_산출서 2 2 2" xfId="31156"/>
    <cellStyle name="#_산출서 2 2 2 2" xfId="31157"/>
    <cellStyle name="#_산출서 2 2 2 3" xfId="31158"/>
    <cellStyle name="#_산출서 2 2 2 4" xfId="31159"/>
    <cellStyle name="#_산출서 2 2 2 5" xfId="31160"/>
    <cellStyle name="#_산출서 2 2 2 6" xfId="31161"/>
    <cellStyle name="#_산출서 2 2 3" xfId="31162"/>
    <cellStyle name="#_산출서 2 2 3 2" xfId="31163"/>
    <cellStyle name="#_산출서 2 2 3 3" xfId="31164"/>
    <cellStyle name="#_산출서 2 2 3 4" xfId="31165"/>
    <cellStyle name="#_산출서 2 2 3 5" xfId="31166"/>
    <cellStyle name="#_산출서 2 2 3 6" xfId="31167"/>
    <cellStyle name="#_산출서 2 2 4" xfId="31168"/>
    <cellStyle name="#_산출서 2 2 4 2" xfId="31169"/>
    <cellStyle name="#_산출서 2 2 4 3" xfId="31170"/>
    <cellStyle name="#_산출서 2 2 4 4" xfId="31171"/>
    <cellStyle name="#_산출서 2 2 4 5" xfId="31172"/>
    <cellStyle name="#_산출서 2 2 4 6" xfId="31173"/>
    <cellStyle name="#_산출서 2 2 5" xfId="31174"/>
    <cellStyle name="#_산출서 2 2 5 2" xfId="31175"/>
    <cellStyle name="#_산출서 2 2 5 3" xfId="31176"/>
    <cellStyle name="#_산출서 2 2 5 4" xfId="31177"/>
    <cellStyle name="#_산출서 2 2 5 5" xfId="31178"/>
    <cellStyle name="#_산출서 2 2 5 6" xfId="31179"/>
    <cellStyle name="#_산출서 2 2 6" xfId="31180"/>
    <cellStyle name="#_산출서 2 2 6 2" xfId="31181"/>
    <cellStyle name="#_산출서 2 2 6 3" xfId="31182"/>
    <cellStyle name="#_산출서 2 2 6 4" xfId="31183"/>
    <cellStyle name="#_산출서 2 2 6 5" xfId="31184"/>
    <cellStyle name="#_산출서 2 2 6 6" xfId="31185"/>
    <cellStyle name="#_산출서 2 2 7" xfId="31186"/>
    <cellStyle name="#_산출서 2 2 8" xfId="31187"/>
    <cellStyle name="#_산출서 2 2 9" xfId="31188"/>
    <cellStyle name="#_산출서 2 3" xfId="31189"/>
    <cellStyle name="#_산출서 2 3 2" xfId="31190"/>
    <cellStyle name="#_산출서 2 3 3" xfId="31191"/>
    <cellStyle name="#_산출서 2 3 4" xfId="31192"/>
    <cellStyle name="#_산출서 2 3 5" xfId="31193"/>
    <cellStyle name="#_산출서 2 3 6" xfId="31194"/>
    <cellStyle name="#_산출서 2 4" xfId="31195"/>
    <cellStyle name="#_산출서 2 4 2" xfId="31196"/>
    <cellStyle name="#_산출서 2 4 3" xfId="31197"/>
    <cellStyle name="#_산출서 2 4 4" xfId="31198"/>
    <cellStyle name="#_산출서 2 4 5" xfId="31199"/>
    <cellStyle name="#_산출서 2 4 6" xfId="31200"/>
    <cellStyle name="#_산출서 2 5" xfId="31201"/>
    <cellStyle name="#_산출서 2 6" xfId="31202"/>
    <cellStyle name="#_산출서 2 7" xfId="31203"/>
    <cellStyle name="#_산출서 2 8" xfId="31204"/>
    <cellStyle name="#_산출서 3" xfId="31205"/>
    <cellStyle name="#_산출서 3 10" xfId="31206"/>
    <cellStyle name="#_산출서 3 11" xfId="31207"/>
    <cellStyle name="#_산출서 3 2" xfId="31208"/>
    <cellStyle name="#_산출서 3 2 10" xfId="31209"/>
    <cellStyle name="#_산출서 3 2 11" xfId="31210"/>
    <cellStyle name="#_산출서 3 2 2" xfId="31211"/>
    <cellStyle name="#_산출서 3 2 2 2" xfId="31212"/>
    <cellStyle name="#_산출서 3 2 2 3" xfId="31213"/>
    <cellStyle name="#_산출서 3 2 2 4" xfId="31214"/>
    <cellStyle name="#_산출서 3 2 2 5" xfId="31215"/>
    <cellStyle name="#_산출서 3 2 2 6" xfId="31216"/>
    <cellStyle name="#_산출서 3 2 3" xfId="31217"/>
    <cellStyle name="#_산출서 3 2 3 2" xfId="31218"/>
    <cellStyle name="#_산출서 3 2 3 3" xfId="31219"/>
    <cellStyle name="#_산출서 3 2 3 4" xfId="31220"/>
    <cellStyle name="#_산출서 3 2 3 5" xfId="31221"/>
    <cellStyle name="#_산출서 3 2 3 6" xfId="31222"/>
    <cellStyle name="#_산출서 3 2 4" xfId="31223"/>
    <cellStyle name="#_산출서 3 2 4 2" xfId="31224"/>
    <cellStyle name="#_산출서 3 2 4 3" xfId="31225"/>
    <cellStyle name="#_산출서 3 2 4 4" xfId="31226"/>
    <cellStyle name="#_산출서 3 2 4 5" xfId="31227"/>
    <cellStyle name="#_산출서 3 2 4 6" xfId="31228"/>
    <cellStyle name="#_산출서 3 2 5" xfId="31229"/>
    <cellStyle name="#_산출서 3 2 5 2" xfId="31230"/>
    <cellStyle name="#_산출서 3 2 5 3" xfId="31231"/>
    <cellStyle name="#_산출서 3 2 5 4" xfId="31232"/>
    <cellStyle name="#_산출서 3 2 5 5" xfId="31233"/>
    <cellStyle name="#_산출서 3 2 5 6" xfId="31234"/>
    <cellStyle name="#_산출서 3 2 6" xfId="31235"/>
    <cellStyle name="#_산출서 3 2 6 2" xfId="31236"/>
    <cellStyle name="#_산출서 3 2 6 3" xfId="31237"/>
    <cellStyle name="#_산출서 3 2 6 4" xfId="31238"/>
    <cellStyle name="#_산출서 3 2 6 5" xfId="31239"/>
    <cellStyle name="#_산출서 3 2 6 6" xfId="31240"/>
    <cellStyle name="#_산출서 3 2 7" xfId="31241"/>
    <cellStyle name="#_산출서 3 2 8" xfId="31242"/>
    <cellStyle name="#_산출서 3 2 9" xfId="31243"/>
    <cellStyle name="#_산출서 3 3" xfId="31244"/>
    <cellStyle name="#_산출서 3 3 2" xfId="31245"/>
    <cellStyle name="#_산출서 3 3 3" xfId="31246"/>
    <cellStyle name="#_산출서 3 3 4" xfId="31247"/>
    <cellStyle name="#_산출서 3 3 5" xfId="31248"/>
    <cellStyle name="#_산출서 3 3 6" xfId="31249"/>
    <cellStyle name="#_산출서 3 4" xfId="31250"/>
    <cellStyle name="#_산출서 3 4 2" xfId="31251"/>
    <cellStyle name="#_산출서 3 4 3" xfId="31252"/>
    <cellStyle name="#_산출서 3 4 4" xfId="31253"/>
    <cellStyle name="#_산출서 3 4 5" xfId="31254"/>
    <cellStyle name="#_산출서 3 4 6" xfId="31255"/>
    <cellStyle name="#_산출서 3 5" xfId="31256"/>
    <cellStyle name="#_산출서 3 5 2" xfId="31257"/>
    <cellStyle name="#_산출서 3 5 3" xfId="31258"/>
    <cellStyle name="#_산출서 3 5 4" xfId="31259"/>
    <cellStyle name="#_산출서 3 5 5" xfId="31260"/>
    <cellStyle name="#_산출서 3 5 6" xfId="31261"/>
    <cellStyle name="#_산출서 3 6" xfId="31262"/>
    <cellStyle name="#_산출서 3 6 2" xfId="31263"/>
    <cellStyle name="#_산출서 3 6 3" xfId="31264"/>
    <cellStyle name="#_산출서 3 6 4" xfId="31265"/>
    <cellStyle name="#_산출서 3 6 5" xfId="31266"/>
    <cellStyle name="#_산출서 3 6 6" xfId="31267"/>
    <cellStyle name="#_산출서 3 7" xfId="31268"/>
    <cellStyle name="#_산출서 3 7 2" xfId="31269"/>
    <cellStyle name="#_산출서 3 7 3" xfId="31270"/>
    <cellStyle name="#_산출서 3 7 4" xfId="31271"/>
    <cellStyle name="#_산출서 3 7 5" xfId="31272"/>
    <cellStyle name="#_산출서 3 7 6" xfId="31273"/>
    <cellStyle name="#_산출서 3 8" xfId="31274"/>
    <cellStyle name="#_산출서 3 9" xfId="31275"/>
    <cellStyle name="#_산출서 4" xfId="31276"/>
    <cellStyle name="#_산출서 4 10" xfId="31277"/>
    <cellStyle name="#_산출서 4 11" xfId="31278"/>
    <cellStyle name="#_산출서 4 2" xfId="31279"/>
    <cellStyle name="#_산출서 4 2 2" xfId="31280"/>
    <cellStyle name="#_산출서 4 2 3" xfId="31281"/>
    <cellStyle name="#_산출서 4 2 4" xfId="31282"/>
    <cellStyle name="#_산출서 4 2 5" xfId="31283"/>
    <cellStyle name="#_산출서 4 2 6" xfId="31284"/>
    <cellStyle name="#_산출서 4 3" xfId="31285"/>
    <cellStyle name="#_산출서 4 3 2" xfId="31286"/>
    <cellStyle name="#_산출서 4 3 3" xfId="31287"/>
    <cellStyle name="#_산출서 4 3 4" xfId="31288"/>
    <cellStyle name="#_산출서 4 3 5" xfId="31289"/>
    <cellStyle name="#_산출서 4 3 6" xfId="31290"/>
    <cellStyle name="#_산출서 4 4" xfId="31291"/>
    <cellStyle name="#_산출서 4 4 2" xfId="31292"/>
    <cellStyle name="#_산출서 4 4 3" xfId="31293"/>
    <cellStyle name="#_산출서 4 4 4" xfId="31294"/>
    <cellStyle name="#_산출서 4 4 5" xfId="31295"/>
    <cellStyle name="#_산출서 4 4 6" xfId="31296"/>
    <cellStyle name="#_산출서 4 5" xfId="31297"/>
    <cellStyle name="#_산출서 4 5 2" xfId="31298"/>
    <cellStyle name="#_산출서 4 5 3" xfId="31299"/>
    <cellStyle name="#_산출서 4 5 4" xfId="31300"/>
    <cellStyle name="#_산출서 4 5 5" xfId="31301"/>
    <cellStyle name="#_산출서 4 5 6" xfId="31302"/>
    <cellStyle name="#_산출서 4 6" xfId="31303"/>
    <cellStyle name="#_산출서 4 6 2" xfId="31304"/>
    <cellStyle name="#_산출서 4 6 3" xfId="31305"/>
    <cellStyle name="#_산출서 4 6 4" xfId="31306"/>
    <cellStyle name="#_산출서 4 6 5" xfId="31307"/>
    <cellStyle name="#_산출서 4 6 6" xfId="31308"/>
    <cellStyle name="#_산출서 4 7" xfId="31309"/>
    <cellStyle name="#_산출서 4 8" xfId="31310"/>
    <cellStyle name="#_산출서 4 9" xfId="31311"/>
    <cellStyle name="#_산출서 5" xfId="31312"/>
    <cellStyle name="#_산출서 5 2" xfId="31313"/>
    <cellStyle name="#_산출서 5 3" xfId="31314"/>
    <cellStyle name="#_산출서 5 4" xfId="31315"/>
    <cellStyle name="#_산출서 5 5" xfId="31316"/>
    <cellStyle name="#_산출서 5 6" xfId="31317"/>
    <cellStyle name="#_산출서 6" xfId="31318"/>
    <cellStyle name="#_산출서 6 2" xfId="31319"/>
    <cellStyle name="#_산출서 6 3" xfId="31320"/>
    <cellStyle name="#_산출서 6 4" xfId="31321"/>
    <cellStyle name="#_산출서 6 5" xfId="31322"/>
    <cellStyle name="#_산출서 6 6" xfId="31323"/>
    <cellStyle name="#_산출서 7" xfId="31324"/>
    <cellStyle name="#_수강용 책걸상 14종" xfId="37159"/>
    <cellStyle name="#_수원이미지홍보영상물제작-최종" xfId="39"/>
    <cellStyle name="#_수원이미지홍보영상물제작-최종 2" xfId="13376"/>
    <cellStyle name="#_수원이미지홍보영상물제작-최종 2 2" xfId="36705"/>
    <cellStyle name="#_수원이미지홍보영상물제작-최종 3" xfId="13377"/>
    <cellStyle name="#_수원이미지홍보영상물제작-최종 3 2" xfId="36706"/>
    <cellStyle name="#_수원이미지홍보영상물제작-최종 4" xfId="13378"/>
    <cellStyle name="#_수원이미지홍보영상물제작-최종 4 2" xfId="36707"/>
    <cellStyle name="#_수원이미지홍보영상물제작-최종 5" xfId="36708"/>
    <cellStyle name="#_스테인레스 42종" xfId="37160"/>
    <cellStyle name="#_실시설계(050328)" xfId="37124"/>
    <cellStyle name="#_실시설계(060905)양식" xfId="31325"/>
    <cellStyle name="#_실시설계(060905)양식 2" xfId="31326"/>
    <cellStyle name="#_실시설계(060905)양식 2 2" xfId="31327"/>
    <cellStyle name="#_실시설계(060905)양식 2 2 2" xfId="31328"/>
    <cellStyle name="#_실시설계(060905)양식 2 2 2 10" xfId="31329"/>
    <cellStyle name="#_실시설계(060905)양식 2 2 2 11" xfId="31330"/>
    <cellStyle name="#_실시설계(060905)양식 2 2 2 2" xfId="31331"/>
    <cellStyle name="#_실시설계(060905)양식 2 2 2 2 2" xfId="31332"/>
    <cellStyle name="#_실시설계(060905)양식 2 2 2 2 3" xfId="31333"/>
    <cellStyle name="#_실시설계(060905)양식 2 2 2 2 4" xfId="31334"/>
    <cellStyle name="#_실시설계(060905)양식 2 2 2 2 5" xfId="31335"/>
    <cellStyle name="#_실시설계(060905)양식 2 2 2 2 6" xfId="31336"/>
    <cellStyle name="#_실시설계(060905)양식 2 2 2 3" xfId="31337"/>
    <cellStyle name="#_실시설계(060905)양식 2 2 2 3 2" xfId="31338"/>
    <cellStyle name="#_실시설계(060905)양식 2 2 2 3 3" xfId="31339"/>
    <cellStyle name="#_실시설계(060905)양식 2 2 2 3 4" xfId="31340"/>
    <cellStyle name="#_실시설계(060905)양식 2 2 2 3 5" xfId="31341"/>
    <cellStyle name="#_실시설계(060905)양식 2 2 2 3 6" xfId="31342"/>
    <cellStyle name="#_실시설계(060905)양식 2 2 2 4" xfId="31343"/>
    <cellStyle name="#_실시설계(060905)양식 2 2 2 4 2" xfId="31344"/>
    <cellStyle name="#_실시설계(060905)양식 2 2 2 4 3" xfId="31345"/>
    <cellStyle name="#_실시설계(060905)양식 2 2 2 4 4" xfId="31346"/>
    <cellStyle name="#_실시설계(060905)양식 2 2 2 4 5" xfId="31347"/>
    <cellStyle name="#_실시설계(060905)양식 2 2 2 4 6" xfId="31348"/>
    <cellStyle name="#_실시설계(060905)양식 2 2 2 5" xfId="31349"/>
    <cellStyle name="#_실시설계(060905)양식 2 2 2 5 2" xfId="31350"/>
    <cellStyle name="#_실시설계(060905)양식 2 2 2 5 3" xfId="31351"/>
    <cellStyle name="#_실시설계(060905)양식 2 2 2 5 4" xfId="31352"/>
    <cellStyle name="#_실시설계(060905)양식 2 2 2 5 5" xfId="31353"/>
    <cellStyle name="#_실시설계(060905)양식 2 2 2 5 6" xfId="31354"/>
    <cellStyle name="#_실시설계(060905)양식 2 2 2 6" xfId="31355"/>
    <cellStyle name="#_실시설계(060905)양식 2 2 2 6 2" xfId="31356"/>
    <cellStyle name="#_실시설계(060905)양식 2 2 2 6 3" xfId="31357"/>
    <cellStyle name="#_실시설계(060905)양식 2 2 2 6 4" xfId="31358"/>
    <cellStyle name="#_실시설계(060905)양식 2 2 2 6 5" xfId="31359"/>
    <cellStyle name="#_실시설계(060905)양식 2 2 2 6 6" xfId="31360"/>
    <cellStyle name="#_실시설계(060905)양식 2 2 2 7" xfId="31361"/>
    <cellStyle name="#_실시설계(060905)양식 2 2 2 8" xfId="31362"/>
    <cellStyle name="#_실시설계(060905)양식 2 2 2 9" xfId="31363"/>
    <cellStyle name="#_실시설계(060905)양식 2 2 3" xfId="31364"/>
    <cellStyle name="#_실시설계(060905)양식 2 2 3 2" xfId="31365"/>
    <cellStyle name="#_실시설계(060905)양식 2 2 3 3" xfId="31366"/>
    <cellStyle name="#_실시설계(060905)양식 2 2 3 4" xfId="31367"/>
    <cellStyle name="#_실시설계(060905)양식 2 2 3 5" xfId="31368"/>
    <cellStyle name="#_실시설계(060905)양식 2 2 3 6" xfId="31369"/>
    <cellStyle name="#_실시설계(060905)양식 2 2 4" xfId="31370"/>
    <cellStyle name="#_실시설계(060905)양식 2 2 4 2" xfId="31371"/>
    <cellStyle name="#_실시설계(060905)양식 2 2 4 3" xfId="31372"/>
    <cellStyle name="#_실시설계(060905)양식 2 2 4 4" xfId="31373"/>
    <cellStyle name="#_실시설계(060905)양식 2 2 4 5" xfId="31374"/>
    <cellStyle name="#_실시설계(060905)양식 2 2 4 6" xfId="31375"/>
    <cellStyle name="#_실시설계(060905)양식 2 2 5" xfId="31376"/>
    <cellStyle name="#_실시설계(060905)양식 2 2 6" xfId="31377"/>
    <cellStyle name="#_실시설계(060905)양식 2 2 7" xfId="31378"/>
    <cellStyle name="#_실시설계(060905)양식 2 2 8" xfId="31379"/>
    <cellStyle name="#_실시설계(060905)양식 2 3" xfId="31380"/>
    <cellStyle name="#_실시설계(060905)양식 2 3 10" xfId="31381"/>
    <cellStyle name="#_실시설계(060905)양식 2 3 11" xfId="31382"/>
    <cellStyle name="#_실시설계(060905)양식 2 3 2" xfId="31383"/>
    <cellStyle name="#_실시설계(060905)양식 2 3 2 10" xfId="31384"/>
    <cellStyle name="#_실시설계(060905)양식 2 3 2 11" xfId="31385"/>
    <cellStyle name="#_실시설계(060905)양식 2 3 2 2" xfId="31386"/>
    <cellStyle name="#_실시설계(060905)양식 2 3 2 2 2" xfId="31387"/>
    <cellStyle name="#_실시설계(060905)양식 2 3 2 2 3" xfId="31388"/>
    <cellStyle name="#_실시설계(060905)양식 2 3 2 2 4" xfId="31389"/>
    <cellStyle name="#_실시설계(060905)양식 2 3 2 2 5" xfId="31390"/>
    <cellStyle name="#_실시설계(060905)양식 2 3 2 2 6" xfId="31391"/>
    <cellStyle name="#_실시설계(060905)양식 2 3 2 3" xfId="31392"/>
    <cellStyle name="#_실시설계(060905)양식 2 3 2 3 2" xfId="31393"/>
    <cellStyle name="#_실시설계(060905)양식 2 3 2 3 3" xfId="31394"/>
    <cellStyle name="#_실시설계(060905)양식 2 3 2 3 4" xfId="31395"/>
    <cellStyle name="#_실시설계(060905)양식 2 3 2 3 5" xfId="31396"/>
    <cellStyle name="#_실시설계(060905)양식 2 3 2 3 6" xfId="31397"/>
    <cellStyle name="#_실시설계(060905)양식 2 3 2 4" xfId="31398"/>
    <cellStyle name="#_실시설계(060905)양식 2 3 2 4 2" xfId="31399"/>
    <cellStyle name="#_실시설계(060905)양식 2 3 2 4 3" xfId="31400"/>
    <cellStyle name="#_실시설계(060905)양식 2 3 2 4 4" xfId="31401"/>
    <cellStyle name="#_실시설계(060905)양식 2 3 2 4 5" xfId="31402"/>
    <cellStyle name="#_실시설계(060905)양식 2 3 2 4 6" xfId="31403"/>
    <cellStyle name="#_실시설계(060905)양식 2 3 2 5" xfId="31404"/>
    <cellStyle name="#_실시설계(060905)양식 2 3 2 5 2" xfId="31405"/>
    <cellStyle name="#_실시설계(060905)양식 2 3 2 5 3" xfId="31406"/>
    <cellStyle name="#_실시설계(060905)양식 2 3 2 5 4" xfId="31407"/>
    <cellStyle name="#_실시설계(060905)양식 2 3 2 5 5" xfId="31408"/>
    <cellStyle name="#_실시설계(060905)양식 2 3 2 5 6" xfId="31409"/>
    <cellStyle name="#_실시설계(060905)양식 2 3 2 6" xfId="31410"/>
    <cellStyle name="#_실시설계(060905)양식 2 3 2 6 2" xfId="31411"/>
    <cellStyle name="#_실시설계(060905)양식 2 3 2 6 3" xfId="31412"/>
    <cellStyle name="#_실시설계(060905)양식 2 3 2 6 4" xfId="31413"/>
    <cellStyle name="#_실시설계(060905)양식 2 3 2 6 5" xfId="31414"/>
    <cellStyle name="#_실시설계(060905)양식 2 3 2 6 6" xfId="31415"/>
    <cellStyle name="#_실시설계(060905)양식 2 3 2 7" xfId="31416"/>
    <cellStyle name="#_실시설계(060905)양식 2 3 2 8" xfId="31417"/>
    <cellStyle name="#_실시설계(060905)양식 2 3 2 9" xfId="31418"/>
    <cellStyle name="#_실시설계(060905)양식 2 3 3" xfId="31419"/>
    <cellStyle name="#_실시설계(060905)양식 2 3 3 2" xfId="31420"/>
    <cellStyle name="#_실시설계(060905)양식 2 3 3 3" xfId="31421"/>
    <cellStyle name="#_실시설계(060905)양식 2 3 3 4" xfId="31422"/>
    <cellStyle name="#_실시설계(060905)양식 2 3 3 5" xfId="31423"/>
    <cellStyle name="#_실시설계(060905)양식 2 3 3 6" xfId="31424"/>
    <cellStyle name="#_실시설계(060905)양식 2 3 4" xfId="31425"/>
    <cellStyle name="#_실시설계(060905)양식 2 3 4 2" xfId="31426"/>
    <cellStyle name="#_실시설계(060905)양식 2 3 4 3" xfId="31427"/>
    <cellStyle name="#_실시설계(060905)양식 2 3 4 4" xfId="31428"/>
    <cellStyle name="#_실시설계(060905)양식 2 3 4 5" xfId="31429"/>
    <cellStyle name="#_실시설계(060905)양식 2 3 4 6" xfId="31430"/>
    <cellStyle name="#_실시설계(060905)양식 2 3 5" xfId="31431"/>
    <cellStyle name="#_실시설계(060905)양식 2 3 5 2" xfId="31432"/>
    <cellStyle name="#_실시설계(060905)양식 2 3 5 3" xfId="31433"/>
    <cellStyle name="#_실시설계(060905)양식 2 3 5 4" xfId="31434"/>
    <cellStyle name="#_실시설계(060905)양식 2 3 5 5" xfId="31435"/>
    <cellStyle name="#_실시설계(060905)양식 2 3 5 6" xfId="31436"/>
    <cellStyle name="#_실시설계(060905)양식 2 3 6" xfId="31437"/>
    <cellStyle name="#_실시설계(060905)양식 2 3 6 2" xfId="31438"/>
    <cellStyle name="#_실시설계(060905)양식 2 3 6 3" xfId="31439"/>
    <cellStyle name="#_실시설계(060905)양식 2 3 6 4" xfId="31440"/>
    <cellStyle name="#_실시설계(060905)양식 2 3 6 5" xfId="31441"/>
    <cellStyle name="#_실시설계(060905)양식 2 3 6 6" xfId="31442"/>
    <cellStyle name="#_실시설계(060905)양식 2 3 7" xfId="31443"/>
    <cellStyle name="#_실시설계(060905)양식 2 3 7 2" xfId="31444"/>
    <cellStyle name="#_실시설계(060905)양식 2 3 7 3" xfId="31445"/>
    <cellStyle name="#_실시설계(060905)양식 2 3 7 4" xfId="31446"/>
    <cellStyle name="#_실시설계(060905)양식 2 3 7 5" xfId="31447"/>
    <cellStyle name="#_실시설계(060905)양식 2 3 7 6" xfId="31448"/>
    <cellStyle name="#_실시설계(060905)양식 2 3 8" xfId="31449"/>
    <cellStyle name="#_실시설계(060905)양식 2 3 9" xfId="31450"/>
    <cellStyle name="#_실시설계(060905)양식 2 4" xfId="31451"/>
    <cellStyle name="#_실시설계(060905)양식 2 4 10" xfId="31452"/>
    <cellStyle name="#_실시설계(060905)양식 2 4 11" xfId="31453"/>
    <cellStyle name="#_실시설계(060905)양식 2 4 2" xfId="31454"/>
    <cellStyle name="#_실시설계(060905)양식 2 4 2 2" xfId="31455"/>
    <cellStyle name="#_실시설계(060905)양식 2 4 2 3" xfId="31456"/>
    <cellStyle name="#_실시설계(060905)양식 2 4 2 4" xfId="31457"/>
    <cellStyle name="#_실시설계(060905)양식 2 4 2 5" xfId="31458"/>
    <cellStyle name="#_실시설계(060905)양식 2 4 2 6" xfId="31459"/>
    <cellStyle name="#_실시설계(060905)양식 2 4 3" xfId="31460"/>
    <cellStyle name="#_실시설계(060905)양식 2 4 3 2" xfId="31461"/>
    <cellStyle name="#_실시설계(060905)양식 2 4 3 3" xfId="31462"/>
    <cellStyle name="#_실시설계(060905)양식 2 4 3 4" xfId="31463"/>
    <cellStyle name="#_실시설계(060905)양식 2 4 3 5" xfId="31464"/>
    <cellStyle name="#_실시설계(060905)양식 2 4 3 6" xfId="31465"/>
    <cellStyle name="#_실시설계(060905)양식 2 4 4" xfId="31466"/>
    <cellStyle name="#_실시설계(060905)양식 2 4 4 2" xfId="31467"/>
    <cellStyle name="#_실시설계(060905)양식 2 4 4 3" xfId="31468"/>
    <cellStyle name="#_실시설계(060905)양식 2 4 4 4" xfId="31469"/>
    <cellStyle name="#_실시설계(060905)양식 2 4 4 5" xfId="31470"/>
    <cellStyle name="#_실시설계(060905)양식 2 4 4 6" xfId="31471"/>
    <cellStyle name="#_실시설계(060905)양식 2 4 5" xfId="31472"/>
    <cellStyle name="#_실시설계(060905)양식 2 4 5 2" xfId="31473"/>
    <cellStyle name="#_실시설계(060905)양식 2 4 5 3" xfId="31474"/>
    <cellStyle name="#_실시설계(060905)양식 2 4 5 4" xfId="31475"/>
    <cellStyle name="#_실시설계(060905)양식 2 4 5 5" xfId="31476"/>
    <cellStyle name="#_실시설계(060905)양식 2 4 5 6" xfId="31477"/>
    <cellStyle name="#_실시설계(060905)양식 2 4 6" xfId="31478"/>
    <cellStyle name="#_실시설계(060905)양식 2 4 6 2" xfId="31479"/>
    <cellStyle name="#_실시설계(060905)양식 2 4 6 3" xfId="31480"/>
    <cellStyle name="#_실시설계(060905)양식 2 4 6 4" xfId="31481"/>
    <cellStyle name="#_실시설계(060905)양식 2 4 6 5" xfId="31482"/>
    <cellStyle name="#_실시설계(060905)양식 2 4 6 6" xfId="31483"/>
    <cellStyle name="#_실시설계(060905)양식 2 4 7" xfId="31484"/>
    <cellStyle name="#_실시설계(060905)양식 2 4 8" xfId="31485"/>
    <cellStyle name="#_실시설계(060905)양식 2 4 9" xfId="31486"/>
    <cellStyle name="#_실시설계(060905)양식 2 5" xfId="31487"/>
    <cellStyle name="#_실시설계(060905)양식 2 5 2" xfId="31488"/>
    <cellStyle name="#_실시설계(060905)양식 2 5 3" xfId="31489"/>
    <cellStyle name="#_실시설계(060905)양식 2 5 4" xfId="31490"/>
    <cellStyle name="#_실시설계(060905)양식 2 5 5" xfId="31491"/>
    <cellStyle name="#_실시설계(060905)양식 2 5 6" xfId="31492"/>
    <cellStyle name="#_실시설계(060905)양식 2 6" xfId="31493"/>
    <cellStyle name="#_실시설계(060905)양식 2 6 2" xfId="31494"/>
    <cellStyle name="#_실시설계(060905)양식 2 6 3" xfId="31495"/>
    <cellStyle name="#_실시설계(060905)양식 2 6 4" xfId="31496"/>
    <cellStyle name="#_실시설계(060905)양식 2 6 5" xfId="31497"/>
    <cellStyle name="#_실시설계(060905)양식 2 6 6" xfId="31498"/>
    <cellStyle name="#_실시설계(060905)양식 2 7" xfId="31499"/>
    <cellStyle name="#_실시설계(060905)양식 3" xfId="31500"/>
    <cellStyle name="#_실시설계(060905)양식 3 2" xfId="31501"/>
    <cellStyle name="#_실시설계(060905)양식 3 2 10" xfId="31502"/>
    <cellStyle name="#_실시설계(060905)양식 3 2 11" xfId="31503"/>
    <cellStyle name="#_실시설계(060905)양식 3 2 2" xfId="31504"/>
    <cellStyle name="#_실시설계(060905)양식 3 2 2 2" xfId="31505"/>
    <cellStyle name="#_실시설계(060905)양식 3 2 2 3" xfId="31506"/>
    <cellStyle name="#_실시설계(060905)양식 3 2 2 4" xfId="31507"/>
    <cellStyle name="#_실시설계(060905)양식 3 2 2 5" xfId="31508"/>
    <cellStyle name="#_실시설계(060905)양식 3 2 2 6" xfId="31509"/>
    <cellStyle name="#_실시설계(060905)양식 3 2 3" xfId="31510"/>
    <cellStyle name="#_실시설계(060905)양식 3 2 3 2" xfId="31511"/>
    <cellStyle name="#_실시설계(060905)양식 3 2 3 3" xfId="31512"/>
    <cellStyle name="#_실시설계(060905)양식 3 2 3 4" xfId="31513"/>
    <cellStyle name="#_실시설계(060905)양식 3 2 3 5" xfId="31514"/>
    <cellStyle name="#_실시설계(060905)양식 3 2 3 6" xfId="31515"/>
    <cellStyle name="#_실시설계(060905)양식 3 2 4" xfId="31516"/>
    <cellStyle name="#_실시설계(060905)양식 3 2 4 2" xfId="31517"/>
    <cellStyle name="#_실시설계(060905)양식 3 2 4 3" xfId="31518"/>
    <cellStyle name="#_실시설계(060905)양식 3 2 4 4" xfId="31519"/>
    <cellStyle name="#_실시설계(060905)양식 3 2 4 5" xfId="31520"/>
    <cellStyle name="#_실시설계(060905)양식 3 2 4 6" xfId="31521"/>
    <cellStyle name="#_실시설계(060905)양식 3 2 5" xfId="31522"/>
    <cellStyle name="#_실시설계(060905)양식 3 2 5 2" xfId="31523"/>
    <cellStyle name="#_실시설계(060905)양식 3 2 5 3" xfId="31524"/>
    <cellStyle name="#_실시설계(060905)양식 3 2 5 4" xfId="31525"/>
    <cellStyle name="#_실시설계(060905)양식 3 2 5 5" xfId="31526"/>
    <cellStyle name="#_실시설계(060905)양식 3 2 5 6" xfId="31527"/>
    <cellStyle name="#_실시설계(060905)양식 3 2 6" xfId="31528"/>
    <cellStyle name="#_실시설계(060905)양식 3 2 6 2" xfId="31529"/>
    <cellStyle name="#_실시설계(060905)양식 3 2 6 3" xfId="31530"/>
    <cellStyle name="#_실시설계(060905)양식 3 2 6 4" xfId="31531"/>
    <cellStyle name="#_실시설계(060905)양식 3 2 6 5" xfId="31532"/>
    <cellStyle name="#_실시설계(060905)양식 3 2 6 6" xfId="31533"/>
    <cellStyle name="#_실시설계(060905)양식 3 2 7" xfId="31534"/>
    <cellStyle name="#_실시설계(060905)양식 3 2 8" xfId="31535"/>
    <cellStyle name="#_실시설계(060905)양식 3 2 9" xfId="31536"/>
    <cellStyle name="#_실시설계(060905)양식 3 3" xfId="31537"/>
    <cellStyle name="#_실시설계(060905)양식 3 3 2" xfId="31538"/>
    <cellStyle name="#_실시설계(060905)양식 3 3 3" xfId="31539"/>
    <cellStyle name="#_실시설계(060905)양식 3 3 4" xfId="31540"/>
    <cellStyle name="#_실시설계(060905)양식 3 3 5" xfId="31541"/>
    <cellStyle name="#_실시설계(060905)양식 3 3 6" xfId="31542"/>
    <cellStyle name="#_실시설계(060905)양식 3 4" xfId="31543"/>
    <cellStyle name="#_실시설계(060905)양식 3 4 2" xfId="31544"/>
    <cellStyle name="#_실시설계(060905)양식 3 4 3" xfId="31545"/>
    <cellStyle name="#_실시설계(060905)양식 3 4 4" xfId="31546"/>
    <cellStyle name="#_실시설계(060905)양식 3 4 5" xfId="31547"/>
    <cellStyle name="#_실시설계(060905)양식 3 4 6" xfId="31548"/>
    <cellStyle name="#_실시설계(060905)양식 3 5" xfId="31549"/>
    <cellStyle name="#_실시설계(060905)양식 3 6" xfId="31550"/>
    <cellStyle name="#_실시설계(060905)양식 3 7" xfId="31551"/>
    <cellStyle name="#_실시설계(060905)양식 3 8" xfId="31552"/>
    <cellStyle name="#_실시설계(060905)양식 4" xfId="31553"/>
    <cellStyle name="#_실시설계(060905)양식 4 10" xfId="31554"/>
    <cellStyle name="#_실시설계(060905)양식 4 11" xfId="31555"/>
    <cellStyle name="#_실시설계(060905)양식 4 2" xfId="31556"/>
    <cellStyle name="#_실시설계(060905)양식 4 2 10" xfId="31557"/>
    <cellStyle name="#_실시설계(060905)양식 4 2 11" xfId="31558"/>
    <cellStyle name="#_실시설계(060905)양식 4 2 2" xfId="31559"/>
    <cellStyle name="#_실시설계(060905)양식 4 2 2 2" xfId="31560"/>
    <cellStyle name="#_실시설계(060905)양식 4 2 2 3" xfId="31561"/>
    <cellStyle name="#_실시설계(060905)양식 4 2 2 4" xfId="31562"/>
    <cellStyle name="#_실시설계(060905)양식 4 2 2 5" xfId="31563"/>
    <cellStyle name="#_실시설계(060905)양식 4 2 2 6" xfId="31564"/>
    <cellStyle name="#_실시설계(060905)양식 4 2 3" xfId="31565"/>
    <cellStyle name="#_실시설계(060905)양식 4 2 3 2" xfId="31566"/>
    <cellStyle name="#_실시설계(060905)양식 4 2 3 3" xfId="31567"/>
    <cellStyle name="#_실시설계(060905)양식 4 2 3 4" xfId="31568"/>
    <cellStyle name="#_실시설계(060905)양식 4 2 3 5" xfId="31569"/>
    <cellStyle name="#_실시설계(060905)양식 4 2 3 6" xfId="31570"/>
    <cellStyle name="#_실시설계(060905)양식 4 2 4" xfId="31571"/>
    <cellStyle name="#_실시설계(060905)양식 4 2 4 2" xfId="31572"/>
    <cellStyle name="#_실시설계(060905)양식 4 2 4 3" xfId="31573"/>
    <cellStyle name="#_실시설계(060905)양식 4 2 4 4" xfId="31574"/>
    <cellStyle name="#_실시설계(060905)양식 4 2 4 5" xfId="31575"/>
    <cellStyle name="#_실시설계(060905)양식 4 2 4 6" xfId="31576"/>
    <cellStyle name="#_실시설계(060905)양식 4 2 5" xfId="31577"/>
    <cellStyle name="#_실시설계(060905)양식 4 2 5 2" xfId="31578"/>
    <cellStyle name="#_실시설계(060905)양식 4 2 5 3" xfId="31579"/>
    <cellStyle name="#_실시설계(060905)양식 4 2 5 4" xfId="31580"/>
    <cellStyle name="#_실시설계(060905)양식 4 2 5 5" xfId="31581"/>
    <cellStyle name="#_실시설계(060905)양식 4 2 5 6" xfId="31582"/>
    <cellStyle name="#_실시설계(060905)양식 4 2 6" xfId="31583"/>
    <cellStyle name="#_실시설계(060905)양식 4 2 6 2" xfId="31584"/>
    <cellStyle name="#_실시설계(060905)양식 4 2 6 3" xfId="31585"/>
    <cellStyle name="#_실시설계(060905)양식 4 2 6 4" xfId="31586"/>
    <cellStyle name="#_실시설계(060905)양식 4 2 6 5" xfId="31587"/>
    <cellStyle name="#_실시설계(060905)양식 4 2 6 6" xfId="31588"/>
    <cellStyle name="#_실시설계(060905)양식 4 2 7" xfId="31589"/>
    <cellStyle name="#_실시설계(060905)양식 4 2 8" xfId="31590"/>
    <cellStyle name="#_실시설계(060905)양식 4 2 9" xfId="31591"/>
    <cellStyle name="#_실시설계(060905)양식 4 3" xfId="31592"/>
    <cellStyle name="#_실시설계(060905)양식 4 3 2" xfId="31593"/>
    <cellStyle name="#_실시설계(060905)양식 4 3 3" xfId="31594"/>
    <cellStyle name="#_실시설계(060905)양식 4 3 4" xfId="31595"/>
    <cellStyle name="#_실시설계(060905)양식 4 3 5" xfId="31596"/>
    <cellStyle name="#_실시설계(060905)양식 4 3 6" xfId="31597"/>
    <cellStyle name="#_실시설계(060905)양식 4 4" xfId="31598"/>
    <cellStyle name="#_실시설계(060905)양식 4 4 2" xfId="31599"/>
    <cellStyle name="#_실시설계(060905)양식 4 4 3" xfId="31600"/>
    <cellStyle name="#_실시설계(060905)양식 4 4 4" xfId="31601"/>
    <cellStyle name="#_실시설계(060905)양식 4 4 5" xfId="31602"/>
    <cellStyle name="#_실시설계(060905)양식 4 4 6" xfId="31603"/>
    <cellStyle name="#_실시설계(060905)양식 4 5" xfId="31604"/>
    <cellStyle name="#_실시설계(060905)양식 4 5 2" xfId="31605"/>
    <cellStyle name="#_실시설계(060905)양식 4 5 3" xfId="31606"/>
    <cellStyle name="#_실시설계(060905)양식 4 5 4" xfId="31607"/>
    <cellStyle name="#_실시설계(060905)양식 4 5 5" xfId="31608"/>
    <cellStyle name="#_실시설계(060905)양식 4 5 6" xfId="31609"/>
    <cellStyle name="#_실시설계(060905)양식 4 6" xfId="31610"/>
    <cellStyle name="#_실시설계(060905)양식 4 6 2" xfId="31611"/>
    <cellStyle name="#_실시설계(060905)양식 4 6 3" xfId="31612"/>
    <cellStyle name="#_실시설계(060905)양식 4 6 4" xfId="31613"/>
    <cellStyle name="#_실시설계(060905)양식 4 6 5" xfId="31614"/>
    <cellStyle name="#_실시설계(060905)양식 4 6 6" xfId="31615"/>
    <cellStyle name="#_실시설계(060905)양식 4 7" xfId="31616"/>
    <cellStyle name="#_실시설계(060905)양식 4 7 2" xfId="31617"/>
    <cellStyle name="#_실시설계(060905)양식 4 7 3" xfId="31618"/>
    <cellStyle name="#_실시설계(060905)양식 4 7 4" xfId="31619"/>
    <cellStyle name="#_실시설계(060905)양식 4 7 5" xfId="31620"/>
    <cellStyle name="#_실시설계(060905)양식 4 7 6" xfId="31621"/>
    <cellStyle name="#_실시설계(060905)양식 4 8" xfId="31622"/>
    <cellStyle name="#_실시설계(060905)양식 4 9" xfId="31623"/>
    <cellStyle name="#_실시설계(060905)양식 5" xfId="31624"/>
    <cellStyle name="#_실시설계(060905)양식 5 10" xfId="31625"/>
    <cellStyle name="#_실시설계(060905)양식 5 11" xfId="31626"/>
    <cellStyle name="#_실시설계(060905)양식 5 2" xfId="31627"/>
    <cellStyle name="#_실시설계(060905)양식 5 2 2" xfId="31628"/>
    <cellStyle name="#_실시설계(060905)양식 5 2 3" xfId="31629"/>
    <cellStyle name="#_실시설계(060905)양식 5 2 4" xfId="31630"/>
    <cellStyle name="#_실시설계(060905)양식 5 2 5" xfId="31631"/>
    <cellStyle name="#_실시설계(060905)양식 5 2 6" xfId="31632"/>
    <cellStyle name="#_실시설계(060905)양식 5 3" xfId="31633"/>
    <cellStyle name="#_실시설계(060905)양식 5 3 2" xfId="31634"/>
    <cellStyle name="#_실시설계(060905)양식 5 3 3" xfId="31635"/>
    <cellStyle name="#_실시설계(060905)양식 5 3 4" xfId="31636"/>
    <cellStyle name="#_실시설계(060905)양식 5 3 5" xfId="31637"/>
    <cellStyle name="#_실시설계(060905)양식 5 3 6" xfId="31638"/>
    <cellStyle name="#_실시설계(060905)양식 5 4" xfId="31639"/>
    <cellStyle name="#_실시설계(060905)양식 5 4 2" xfId="31640"/>
    <cellStyle name="#_실시설계(060905)양식 5 4 3" xfId="31641"/>
    <cellStyle name="#_실시설계(060905)양식 5 4 4" xfId="31642"/>
    <cellStyle name="#_실시설계(060905)양식 5 4 5" xfId="31643"/>
    <cellStyle name="#_실시설계(060905)양식 5 4 6" xfId="31644"/>
    <cellStyle name="#_실시설계(060905)양식 5 5" xfId="31645"/>
    <cellStyle name="#_실시설계(060905)양식 5 5 2" xfId="31646"/>
    <cellStyle name="#_실시설계(060905)양식 5 5 3" xfId="31647"/>
    <cellStyle name="#_실시설계(060905)양식 5 5 4" xfId="31648"/>
    <cellStyle name="#_실시설계(060905)양식 5 5 5" xfId="31649"/>
    <cellStyle name="#_실시설계(060905)양식 5 5 6" xfId="31650"/>
    <cellStyle name="#_실시설계(060905)양식 5 6" xfId="31651"/>
    <cellStyle name="#_실시설계(060905)양식 5 6 2" xfId="31652"/>
    <cellStyle name="#_실시설계(060905)양식 5 6 3" xfId="31653"/>
    <cellStyle name="#_실시설계(060905)양식 5 6 4" xfId="31654"/>
    <cellStyle name="#_실시설계(060905)양식 5 6 5" xfId="31655"/>
    <cellStyle name="#_실시설계(060905)양식 5 6 6" xfId="31656"/>
    <cellStyle name="#_실시설계(060905)양식 5 7" xfId="31657"/>
    <cellStyle name="#_실시설계(060905)양식 5 8" xfId="31658"/>
    <cellStyle name="#_실시설계(060905)양식 5 9" xfId="31659"/>
    <cellStyle name="#_실시설계(060905)양식 6" xfId="31660"/>
    <cellStyle name="#_실시설계(060905)양식 6 2" xfId="31661"/>
    <cellStyle name="#_실시설계(060905)양식 6 3" xfId="31662"/>
    <cellStyle name="#_실시설계(060905)양식 6 4" xfId="31663"/>
    <cellStyle name="#_실시설계(060905)양식 6 5" xfId="31664"/>
    <cellStyle name="#_실시설계(060905)양식 6 6" xfId="31665"/>
    <cellStyle name="#_실시설계(060905)양식 7" xfId="31666"/>
    <cellStyle name="#_실시설계(060905)양식 7 2" xfId="31667"/>
    <cellStyle name="#_실시설계(060905)양식 7 3" xfId="31668"/>
    <cellStyle name="#_실시설계(060905)양식 7 4" xfId="31669"/>
    <cellStyle name="#_실시설계(060905)양식 7 5" xfId="31670"/>
    <cellStyle name="#_실시설계(060905)양식 7 6" xfId="31671"/>
    <cellStyle name="#_실시설계(060905)양식 8" xfId="31672"/>
    <cellStyle name="#_실시설계(070305)" xfId="31673"/>
    <cellStyle name="#_실시설계(070305) 2" xfId="31674"/>
    <cellStyle name="#_실시설계(070305) 2 2" xfId="31675"/>
    <cellStyle name="#_실시설계(070305) 2 2 2" xfId="31676"/>
    <cellStyle name="#_실시설계(070305) 2 2 2 10" xfId="31677"/>
    <cellStyle name="#_실시설계(070305) 2 2 2 11" xfId="31678"/>
    <cellStyle name="#_실시설계(070305) 2 2 2 2" xfId="31679"/>
    <cellStyle name="#_실시설계(070305) 2 2 2 2 2" xfId="31680"/>
    <cellStyle name="#_실시설계(070305) 2 2 2 2 3" xfId="31681"/>
    <cellStyle name="#_실시설계(070305) 2 2 2 2 4" xfId="31682"/>
    <cellStyle name="#_실시설계(070305) 2 2 2 2 5" xfId="31683"/>
    <cellStyle name="#_실시설계(070305) 2 2 2 2 6" xfId="31684"/>
    <cellStyle name="#_실시설계(070305) 2 2 2 3" xfId="31685"/>
    <cellStyle name="#_실시설계(070305) 2 2 2 3 2" xfId="31686"/>
    <cellStyle name="#_실시설계(070305) 2 2 2 3 3" xfId="31687"/>
    <cellStyle name="#_실시설계(070305) 2 2 2 3 4" xfId="31688"/>
    <cellStyle name="#_실시설계(070305) 2 2 2 3 5" xfId="31689"/>
    <cellStyle name="#_실시설계(070305) 2 2 2 3 6" xfId="31690"/>
    <cellStyle name="#_실시설계(070305) 2 2 2 4" xfId="31691"/>
    <cellStyle name="#_실시설계(070305) 2 2 2 4 2" xfId="31692"/>
    <cellStyle name="#_실시설계(070305) 2 2 2 4 3" xfId="31693"/>
    <cellStyle name="#_실시설계(070305) 2 2 2 4 4" xfId="31694"/>
    <cellStyle name="#_실시설계(070305) 2 2 2 4 5" xfId="31695"/>
    <cellStyle name="#_실시설계(070305) 2 2 2 4 6" xfId="31696"/>
    <cellStyle name="#_실시설계(070305) 2 2 2 5" xfId="31697"/>
    <cellStyle name="#_실시설계(070305) 2 2 2 5 2" xfId="31698"/>
    <cellStyle name="#_실시설계(070305) 2 2 2 5 3" xfId="31699"/>
    <cellStyle name="#_실시설계(070305) 2 2 2 5 4" xfId="31700"/>
    <cellStyle name="#_실시설계(070305) 2 2 2 5 5" xfId="31701"/>
    <cellStyle name="#_실시설계(070305) 2 2 2 5 6" xfId="31702"/>
    <cellStyle name="#_실시설계(070305) 2 2 2 6" xfId="31703"/>
    <cellStyle name="#_실시설계(070305) 2 2 2 6 2" xfId="31704"/>
    <cellStyle name="#_실시설계(070305) 2 2 2 6 3" xfId="31705"/>
    <cellStyle name="#_실시설계(070305) 2 2 2 6 4" xfId="31706"/>
    <cellStyle name="#_실시설계(070305) 2 2 2 6 5" xfId="31707"/>
    <cellStyle name="#_실시설계(070305) 2 2 2 6 6" xfId="31708"/>
    <cellStyle name="#_실시설계(070305) 2 2 2 7" xfId="31709"/>
    <cellStyle name="#_실시설계(070305) 2 2 2 8" xfId="31710"/>
    <cellStyle name="#_실시설계(070305) 2 2 2 9" xfId="31711"/>
    <cellStyle name="#_실시설계(070305) 2 2 3" xfId="31712"/>
    <cellStyle name="#_실시설계(070305) 2 2 3 2" xfId="31713"/>
    <cellStyle name="#_실시설계(070305) 2 2 3 3" xfId="31714"/>
    <cellStyle name="#_실시설계(070305) 2 2 3 4" xfId="31715"/>
    <cellStyle name="#_실시설계(070305) 2 2 3 5" xfId="31716"/>
    <cellStyle name="#_실시설계(070305) 2 2 3 6" xfId="31717"/>
    <cellStyle name="#_실시설계(070305) 2 2 4" xfId="31718"/>
    <cellStyle name="#_실시설계(070305) 2 2 4 2" xfId="31719"/>
    <cellStyle name="#_실시설계(070305) 2 2 4 3" xfId="31720"/>
    <cellStyle name="#_실시설계(070305) 2 2 4 4" xfId="31721"/>
    <cellStyle name="#_실시설계(070305) 2 2 4 5" xfId="31722"/>
    <cellStyle name="#_실시설계(070305) 2 2 4 6" xfId="31723"/>
    <cellStyle name="#_실시설계(070305) 2 2 5" xfId="31724"/>
    <cellStyle name="#_실시설계(070305) 2 2 6" xfId="31725"/>
    <cellStyle name="#_실시설계(070305) 2 2 7" xfId="31726"/>
    <cellStyle name="#_실시설계(070305) 2 2 8" xfId="31727"/>
    <cellStyle name="#_실시설계(070305) 2 3" xfId="31728"/>
    <cellStyle name="#_실시설계(070305) 2 3 10" xfId="31729"/>
    <cellStyle name="#_실시설계(070305) 2 3 11" xfId="31730"/>
    <cellStyle name="#_실시설계(070305) 2 3 2" xfId="31731"/>
    <cellStyle name="#_실시설계(070305) 2 3 2 10" xfId="31732"/>
    <cellStyle name="#_실시설계(070305) 2 3 2 11" xfId="31733"/>
    <cellStyle name="#_실시설계(070305) 2 3 2 2" xfId="31734"/>
    <cellStyle name="#_실시설계(070305) 2 3 2 2 2" xfId="31735"/>
    <cellStyle name="#_실시설계(070305) 2 3 2 2 3" xfId="31736"/>
    <cellStyle name="#_실시설계(070305) 2 3 2 2 4" xfId="31737"/>
    <cellStyle name="#_실시설계(070305) 2 3 2 2 5" xfId="31738"/>
    <cellStyle name="#_실시설계(070305) 2 3 2 2 6" xfId="31739"/>
    <cellStyle name="#_실시설계(070305) 2 3 2 3" xfId="31740"/>
    <cellStyle name="#_실시설계(070305) 2 3 2 3 2" xfId="31741"/>
    <cellStyle name="#_실시설계(070305) 2 3 2 3 3" xfId="31742"/>
    <cellStyle name="#_실시설계(070305) 2 3 2 3 4" xfId="31743"/>
    <cellStyle name="#_실시설계(070305) 2 3 2 3 5" xfId="31744"/>
    <cellStyle name="#_실시설계(070305) 2 3 2 3 6" xfId="31745"/>
    <cellStyle name="#_실시설계(070305) 2 3 2 4" xfId="31746"/>
    <cellStyle name="#_실시설계(070305) 2 3 2 4 2" xfId="31747"/>
    <cellStyle name="#_실시설계(070305) 2 3 2 4 3" xfId="31748"/>
    <cellStyle name="#_실시설계(070305) 2 3 2 4 4" xfId="31749"/>
    <cellStyle name="#_실시설계(070305) 2 3 2 4 5" xfId="31750"/>
    <cellStyle name="#_실시설계(070305) 2 3 2 4 6" xfId="31751"/>
    <cellStyle name="#_실시설계(070305) 2 3 2 5" xfId="31752"/>
    <cellStyle name="#_실시설계(070305) 2 3 2 5 2" xfId="31753"/>
    <cellStyle name="#_실시설계(070305) 2 3 2 5 3" xfId="31754"/>
    <cellStyle name="#_실시설계(070305) 2 3 2 5 4" xfId="31755"/>
    <cellStyle name="#_실시설계(070305) 2 3 2 5 5" xfId="31756"/>
    <cellStyle name="#_실시설계(070305) 2 3 2 5 6" xfId="31757"/>
    <cellStyle name="#_실시설계(070305) 2 3 2 6" xfId="31758"/>
    <cellStyle name="#_실시설계(070305) 2 3 2 6 2" xfId="31759"/>
    <cellStyle name="#_실시설계(070305) 2 3 2 6 3" xfId="31760"/>
    <cellStyle name="#_실시설계(070305) 2 3 2 6 4" xfId="31761"/>
    <cellStyle name="#_실시설계(070305) 2 3 2 6 5" xfId="31762"/>
    <cellStyle name="#_실시설계(070305) 2 3 2 6 6" xfId="31763"/>
    <cellStyle name="#_실시설계(070305) 2 3 2 7" xfId="31764"/>
    <cellStyle name="#_실시설계(070305) 2 3 2 8" xfId="31765"/>
    <cellStyle name="#_실시설계(070305) 2 3 2 9" xfId="31766"/>
    <cellStyle name="#_실시설계(070305) 2 3 3" xfId="31767"/>
    <cellStyle name="#_실시설계(070305) 2 3 3 2" xfId="31768"/>
    <cellStyle name="#_실시설계(070305) 2 3 3 3" xfId="31769"/>
    <cellStyle name="#_실시설계(070305) 2 3 3 4" xfId="31770"/>
    <cellStyle name="#_실시설계(070305) 2 3 3 5" xfId="31771"/>
    <cellStyle name="#_실시설계(070305) 2 3 3 6" xfId="31772"/>
    <cellStyle name="#_실시설계(070305) 2 3 4" xfId="31773"/>
    <cellStyle name="#_실시설계(070305) 2 3 4 2" xfId="31774"/>
    <cellStyle name="#_실시설계(070305) 2 3 4 3" xfId="31775"/>
    <cellStyle name="#_실시설계(070305) 2 3 4 4" xfId="31776"/>
    <cellStyle name="#_실시설계(070305) 2 3 4 5" xfId="31777"/>
    <cellStyle name="#_실시설계(070305) 2 3 4 6" xfId="31778"/>
    <cellStyle name="#_실시설계(070305) 2 3 5" xfId="31779"/>
    <cellStyle name="#_실시설계(070305) 2 3 5 2" xfId="31780"/>
    <cellStyle name="#_실시설계(070305) 2 3 5 3" xfId="31781"/>
    <cellStyle name="#_실시설계(070305) 2 3 5 4" xfId="31782"/>
    <cellStyle name="#_실시설계(070305) 2 3 5 5" xfId="31783"/>
    <cellStyle name="#_실시설계(070305) 2 3 5 6" xfId="31784"/>
    <cellStyle name="#_실시설계(070305) 2 3 6" xfId="31785"/>
    <cellStyle name="#_실시설계(070305) 2 3 6 2" xfId="31786"/>
    <cellStyle name="#_실시설계(070305) 2 3 6 3" xfId="31787"/>
    <cellStyle name="#_실시설계(070305) 2 3 6 4" xfId="31788"/>
    <cellStyle name="#_실시설계(070305) 2 3 6 5" xfId="31789"/>
    <cellStyle name="#_실시설계(070305) 2 3 6 6" xfId="31790"/>
    <cellStyle name="#_실시설계(070305) 2 3 7" xfId="31791"/>
    <cellStyle name="#_실시설계(070305) 2 3 7 2" xfId="31792"/>
    <cellStyle name="#_실시설계(070305) 2 3 7 3" xfId="31793"/>
    <cellStyle name="#_실시설계(070305) 2 3 7 4" xfId="31794"/>
    <cellStyle name="#_실시설계(070305) 2 3 7 5" xfId="31795"/>
    <cellStyle name="#_실시설계(070305) 2 3 7 6" xfId="31796"/>
    <cellStyle name="#_실시설계(070305) 2 3 8" xfId="31797"/>
    <cellStyle name="#_실시설계(070305) 2 3 9" xfId="31798"/>
    <cellStyle name="#_실시설계(070305) 2 4" xfId="31799"/>
    <cellStyle name="#_실시설계(070305) 2 4 10" xfId="31800"/>
    <cellStyle name="#_실시설계(070305) 2 4 11" xfId="31801"/>
    <cellStyle name="#_실시설계(070305) 2 4 2" xfId="31802"/>
    <cellStyle name="#_실시설계(070305) 2 4 2 2" xfId="31803"/>
    <cellStyle name="#_실시설계(070305) 2 4 2 3" xfId="31804"/>
    <cellStyle name="#_실시설계(070305) 2 4 2 4" xfId="31805"/>
    <cellStyle name="#_실시설계(070305) 2 4 2 5" xfId="31806"/>
    <cellStyle name="#_실시설계(070305) 2 4 2 6" xfId="31807"/>
    <cellStyle name="#_실시설계(070305) 2 4 3" xfId="31808"/>
    <cellStyle name="#_실시설계(070305) 2 4 3 2" xfId="31809"/>
    <cellStyle name="#_실시설계(070305) 2 4 3 3" xfId="31810"/>
    <cellStyle name="#_실시설계(070305) 2 4 3 4" xfId="31811"/>
    <cellStyle name="#_실시설계(070305) 2 4 3 5" xfId="31812"/>
    <cellStyle name="#_실시설계(070305) 2 4 3 6" xfId="31813"/>
    <cellStyle name="#_실시설계(070305) 2 4 4" xfId="31814"/>
    <cellStyle name="#_실시설계(070305) 2 4 4 2" xfId="31815"/>
    <cellStyle name="#_실시설계(070305) 2 4 4 3" xfId="31816"/>
    <cellStyle name="#_실시설계(070305) 2 4 4 4" xfId="31817"/>
    <cellStyle name="#_실시설계(070305) 2 4 4 5" xfId="31818"/>
    <cellStyle name="#_실시설계(070305) 2 4 4 6" xfId="31819"/>
    <cellStyle name="#_실시설계(070305) 2 4 5" xfId="31820"/>
    <cellStyle name="#_실시설계(070305) 2 4 5 2" xfId="31821"/>
    <cellStyle name="#_실시설계(070305) 2 4 5 3" xfId="31822"/>
    <cellStyle name="#_실시설계(070305) 2 4 5 4" xfId="31823"/>
    <cellStyle name="#_실시설계(070305) 2 4 5 5" xfId="31824"/>
    <cellStyle name="#_실시설계(070305) 2 4 5 6" xfId="31825"/>
    <cellStyle name="#_실시설계(070305) 2 4 6" xfId="31826"/>
    <cellStyle name="#_실시설계(070305) 2 4 6 2" xfId="31827"/>
    <cellStyle name="#_실시설계(070305) 2 4 6 3" xfId="31828"/>
    <cellStyle name="#_실시설계(070305) 2 4 6 4" xfId="31829"/>
    <cellStyle name="#_실시설계(070305) 2 4 6 5" xfId="31830"/>
    <cellStyle name="#_실시설계(070305) 2 4 6 6" xfId="31831"/>
    <cellStyle name="#_실시설계(070305) 2 4 7" xfId="31832"/>
    <cellStyle name="#_실시설계(070305) 2 4 8" xfId="31833"/>
    <cellStyle name="#_실시설계(070305) 2 4 9" xfId="31834"/>
    <cellStyle name="#_실시설계(070305) 2 5" xfId="31835"/>
    <cellStyle name="#_실시설계(070305) 2 5 2" xfId="31836"/>
    <cellStyle name="#_실시설계(070305) 2 5 3" xfId="31837"/>
    <cellStyle name="#_실시설계(070305) 2 5 4" xfId="31838"/>
    <cellStyle name="#_실시설계(070305) 2 5 5" xfId="31839"/>
    <cellStyle name="#_실시설계(070305) 2 5 6" xfId="31840"/>
    <cellStyle name="#_실시설계(070305) 2 6" xfId="31841"/>
    <cellStyle name="#_실시설계(070305) 2 6 2" xfId="31842"/>
    <cellStyle name="#_실시설계(070305) 2 6 3" xfId="31843"/>
    <cellStyle name="#_실시설계(070305) 2 6 4" xfId="31844"/>
    <cellStyle name="#_실시설계(070305) 2 6 5" xfId="31845"/>
    <cellStyle name="#_실시설계(070305) 2 6 6" xfId="31846"/>
    <cellStyle name="#_실시설계(070305) 2 7" xfId="31847"/>
    <cellStyle name="#_실시설계(070305) 3" xfId="31848"/>
    <cellStyle name="#_실시설계(070305) 3 2" xfId="31849"/>
    <cellStyle name="#_실시설계(070305) 3 2 10" xfId="31850"/>
    <cellStyle name="#_실시설계(070305) 3 2 11" xfId="31851"/>
    <cellStyle name="#_실시설계(070305) 3 2 2" xfId="31852"/>
    <cellStyle name="#_실시설계(070305) 3 2 2 2" xfId="31853"/>
    <cellStyle name="#_실시설계(070305) 3 2 2 3" xfId="31854"/>
    <cellStyle name="#_실시설계(070305) 3 2 2 4" xfId="31855"/>
    <cellStyle name="#_실시설계(070305) 3 2 2 5" xfId="31856"/>
    <cellStyle name="#_실시설계(070305) 3 2 2 6" xfId="31857"/>
    <cellStyle name="#_실시설계(070305) 3 2 3" xfId="31858"/>
    <cellStyle name="#_실시설계(070305) 3 2 3 2" xfId="31859"/>
    <cellStyle name="#_실시설계(070305) 3 2 3 3" xfId="31860"/>
    <cellStyle name="#_실시설계(070305) 3 2 3 4" xfId="31861"/>
    <cellStyle name="#_실시설계(070305) 3 2 3 5" xfId="31862"/>
    <cellStyle name="#_실시설계(070305) 3 2 3 6" xfId="31863"/>
    <cellStyle name="#_실시설계(070305) 3 2 4" xfId="31864"/>
    <cellStyle name="#_실시설계(070305) 3 2 4 2" xfId="31865"/>
    <cellStyle name="#_실시설계(070305) 3 2 4 3" xfId="31866"/>
    <cellStyle name="#_실시설계(070305) 3 2 4 4" xfId="31867"/>
    <cellStyle name="#_실시설계(070305) 3 2 4 5" xfId="31868"/>
    <cellStyle name="#_실시설계(070305) 3 2 4 6" xfId="31869"/>
    <cellStyle name="#_실시설계(070305) 3 2 5" xfId="31870"/>
    <cellStyle name="#_실시설계(070305) 3 2 5 2" xfId="31871"/>
    <cellStyle name="#_실시설계(070305) 3 2 5 3" xfId="31872"/>
    <cellStyle name="#_실시설계(070305) 3 2 5 4" xfId="31873"/>
    <cellStyle name="#_실시설계(070305) 3 2 5 5" xfId="31874"/>
    <cellStyle name="#_실시설계(070305) 3 2 5 6" xfId="31875"/>
    <cellStyle name="#_실시설계(070305) 3 2 6" xfId="31876"/>
    <cellStyle name="#_실시설계(070305) 3 2 6 2" xfId="31877"/>
    <cellStyle name="#_실시설계(070305) 3 2 6 3" xfId="31878"/>
    <cellStyle name="#_실시설계(070305) 3 2 6 4" xfId="31879"/>
    <cellStyle name="#_실시설계(070305) 3 2 6 5" xfId="31880"/>
    <cellStyle name="#_실시설계(070305) 3 2 6 6" xfId="31881"/>
    <cellStyle name="#_실시설계(070305) 3 2 7" xfId="31882"/>
    <cellStyle name="#_실시설계(070305) 3 2 8" xfId="31883"/>
    <cellStyle name="#_실시설계(070305) 3 2 9" xfId="31884"/>
    <cellStyle name="#_실시설계(070305) 3 3" xfId="31885"/>
    <cellStyle name="#_실시설계(070305) 3 3 2" xfId="31886"/>
    <cellStyle name="#_실시설계(070305) 3 3 3" xfId="31887"/>
    <cellStyle name="#_실시설계(070305) 3 3 4" xfId="31888"/>
    <cellStyle name="#_실시설계(070305) 3 3 5" xfId="31889"/>
    <cellStyle name="#_실시설계(070305) 3 3 6" xfId="31890"/>
    <cellStyle name="#_실시설계(070305) 3 4" xfId="31891"/>
    <cellStyle name="#_실시설계(070305) 3 4 2" xfId="31892"/>
    <cellStyle name="#_실시설계(070305) 3 4 3" xfId="31893"/>
    <cellStyle name="#_실시설계(070305) 3 4 4" xfId="31894"/>
    <cellStyle name="#_실시설계(070305) 3 4 5" xfId="31895"/>
    <cellStyle name="#_실시설계(070305) 3 4 6" xfId="31896"/>
    <cellStyle name="#_실시설계(070305) 3 5" xfId="31897"/>
    <cellStyle name="#_실시설계(070305) 3 6" xfId="31898"/>
    <cellStyle name="#_실시설계(070305) 3 7" xfId="31899"/>
    <cellStyle name="#_실시설계(070305) 3 8" xfId="31900"/>
    <cellStyle name="#_실시설계(070305) 4" xfId="31901"/>
    <cellStyle name="#_실시설계(070305) 4 10" xfId="31902"/>
    <cellStyle name="#_실시설계(070305) 4 11" xfId="31903"/>
    <cellStyle name="#_실시설계(070305) 4 2" xfId="31904"/>
    <cellStyle name="#_실시설계(070305) 4 2 10" xfId="31905"/>
    <cellStyle name="#_실시설계(070305) 4 2 11" xfId="31906"/>
    <cellStyle name="#_실시설계(070305) 4 2 2" xfId="31907"/>
    <cellStyle name="#_실시설계(070305) 4 2 2 2" xfId="31908"/>
    <cellStyle name="#_실시설계(070305) 4 2 2 3" xfId="31909"/>
    <cellStyle name="#_실시설계(070305) 4 2 2 4" xfId="31910"/>
    <cellStyle name="#_실시설계(070305) 4 2 2 5" xfId="31911"/>
    <cellStyle name="#_실시설계(070305) 4 2 2 6" xfId="31912"/>
    <cellStyle name="#_실시설계(070305) 4 2 3" xfId="31913"/>
    <cellStyle name="#_실시설계(070305) 4 2 3 2" xfId="31914"/>
    <cellStyle name="#_실시설계(070305) 4 2 3 3" xfId="31915"/>
    <cellStyle name="#_실시설계(070305) 4 2 3 4" xfId="31916"/>
    <cellStyle name="#_실시설계(070305) 4 2 3 5" xfId="31917"/>
    <cellStyle name="#_실시설계(070305) 4 2 3 6" xfId="31918"/>
    <cellStyle name="#_실시설계(070305) 4 2 4" xfId="31919"/>
    <cellStyle name="#_실시설계(070305) 4 2 4 2" xfId="31920"/>
    <cellStyle name="#_실시설계(070305) 4 2 4 3" xfId="31921"/>
    <cellStyle name="#_실시설계(070305) 4 2 4 4" xfId="31922"/>
    <cellStyle name="#_실시설계(070305) 4 2 4 5" xfId="31923"/>
    <cellStyle name="#_실시설계(070305) 4 2 4 6" xfId="31924"/>
    <cellStyle name="#_실시설계(070305) 4 2 5" xfId="31925"/>
    <cellStyle name="#_실시설계(070305) 4 2 5 2" xfId="31926"/>
    <cellStyle name="#_실시설계(070305) 4 2 5 3" xfId="31927"/>
    <cellStyle name="#_실시설계(070305) 4 2 5 4" xfId="31928"/>
    <cellStyle name="#_실시설계(070305) 4 2 5 5" xfId="31929"/>
    <cellStyle name="#_실시설계(070305) 4 2 5 6" xfId="31930"/>
    <cellStyle name="#_실시설계(070305) 4 2 6" xfId="31931"/>
    <cellStyle name="#_실시설계(070305) 4 2 6 2" xfId="31932"/>
    <cellStyle name="#_실시설계(070305) 4 2 6 3" xfId="31933"/>
    <cellStyle name="#_실시설계(070305) 4 2 6 4" xfId="31934"/>
    <cellStyle name="#_실시설계(070305) 4 2 6 5" xfId="31935"/>
    <cellStyle name="#_실시설계(070305) 4 2 6 6" xfId="31936"/>
    <cellStyle name="#_실시설계(070305) 4 2 7" xfId="31937"/>
    <cellStyle name="#_실시설계(070305) 4 2 8" xfId="31938"/>
    <cellStyle name="#_실시설계(070305) 4 2 9" xfId="31939"/>
    <cellStyle name="#_실시설계(070305) 4 3" xfId="31940"/>
    <cellStyle name="#_실시설계(070305) 4 3 2" xfId="31941"/>
    <cellStyle name="#_실시설계(070305) 4 3 3" xfId="31942"/>
    <cellStyle name="#_실시설계(070305) 4 3 4" xfId="31943"/>
    <cellStyle name="#_실시설계(070305) 4 3 5" xfId="31944"/>
    <cellStyle name="#_실시설계(070305) 4 3 6" xfId="31945"/>
    <cellStyle name="#_실시설계(070305) 4 4" xfId="31946"/>
    <cellStyle name="#_실시설계(070305) 4 4 2" xfId="31947"/>
    <cellStyle name="#_실시설계(070305) 4 4 3" xfId="31948"/>
    <cellStyle name="#_실시설계(070305) 4 4 4" xfId="31949"/>
    <cellStyle name="#_실시설계(070305) 4 4 5" xfId="31950"/>
    <cellStyle name="#_실시설계(070305) 4 4 6" xfId="31951"/>
    <cellStyle name="#_실시설계(070305) 4 5" xfId="31952"/>
    <cellStyle name="#_실시설계(070305) 4 5 2" xfId="31953"/>
    <cellStyle name="#_실시설계(070305) 4 5 3" xfId="31954"/>
    <cellStyle name="#_실시설계(070305) 4 5 4" xfId="31955"/>
    <cellStyle name="#_실시설계(070305) 4 5 5" xfId="31956"/>
    <cellStyle name="#_실시설계(070305) 4 5 6" xfId="31957"/>
    <cellStyle name="#_실시설계(070305) 4 6" xfId="31958"/>
    <cellStyle name="#_실시설계(070305) 4 6 2" xfId="31959"/>
    <cellStyle name="#_실시설계(070305) 4 6 3" xfId="31960"/>
    <cellStyle name="#_실시설계(070305) 4 6 4" xfId="31961"/>
    <cellStyle name="#_실시설계(070305) 4 6 5" xfId="31962"/>
    <cellStyle name="#_실시설계(070305) 4 6 6" xfId="31963"/>
    <cellStyle name="#_실시설계(070305) 4 7" xfId="31964"/>
    <cellStyle name="#_실시설계(070305) 4 7 2" xfId="31965"/>
    <cellStyle name="#_실시설계(070305) 4 7 3" xfId="31966"/>
    <cellStyle name="#_실시설계(070305) 4 7 4" xfId="31967"/>
    <cellStyle name="#_실시설계(070305) 4 7 5" xfId="31968"/>
    <cellStyle name="#_실시설계(070305) 4 7 6" xfId="31969"/>
    <cellStyle name="#_실시설계(070305) 4 8" xfId="31970"/>
    <cellStyle name="#_실시설계(070305) 4 9" xfId="31971"/>
    <cellStyle name="#_실시설계(070305) 5" xfId="31972"/>
    <cellStyle name="#_실시설계(070305) 5 10" xfId="31973"/>
    <cellStyle name="#_실시설계(070305) 5 11" xfId="31974"/>
    <cellStyle name="#_실시설계(070305) 5 2" xfId="31975"/>
    <cellStyle name="#_실시설계(070305) 5 2 2" xfId="31976"/>
    <cellStyle name="#_실시설계(070305) 5 2 3" xfId="31977"/>
    <cellStyle name="#_실시설계(070305) 5 2 4" xfId="31978"/>
    <cellStyle name="#_실시설계(070305) 5 2 5" xfId="31979"/>
    <cellStyle name="#_실시설계(070305) 5 2 6" xfId="31980"/>
    <cellStyle name="#_실시설계(070305) 5 3" xfId="31981"/>
    <cellStyle name="#_실시설계(070305) 5 3 2" xfId="31982"/>
    <cellStyle name="#_실시설계(070305) 5 3 3" xfId="31983"/>
    <cellStyle name="#_실시설계(070305) 5 3 4" xfId="31984"/>
    <cellStyle name="#_실시설계(070305) 5 3 5" xfId="31985"/>
    <cellStyle name="#_실시설계(070305) 5 3 6" xfId="31986"/>
    <cellStyle name="#_실시설계(070305) 5 4" xfId="31987"/>
    <cellStyle name="#_실시설계(070305) 5 4 2" xfId="31988"/>
    <cellStyle name="#_실시설계(070305) 5 4 3" xfId="31989"/>
    <cellStyle name="#_실시설계(070305) 5 4 4" xfId="31990"/>
    <cellStyle name="#_실시설계(070305) 5 4 5" xfId="31991"/>
    <cellStyle name="#_실시설계(070305) 5 4 6" xfId="31992"/>
    <cellStyle name="#_실시설계(070305) 5 5" xfId="31993"/>
    <cellStyle name="#_실시설계(070305) 5 5 2" xfId="31994"/>
    <cellStyle name="#_실시설계(070305) 5 5 3" xfId="31995"/>
    <cellStyle name="#_실시설계(070305) 5 5 4" xfId="31996"/>
    <cellStyle name="#_실시설계(070305) 5 5 5" xfId="31997"/>
    <cellStyle name="#_실시설계(070305) 5 5 6" xfId="31998"/>
    <cellStyle name="#_실시설계(070305) 5 6" xfId="31999"/>
    <cellStyle name="#_실시설계(070305) 5 6 2" xfId="32000"/>
    <cellStyle name="#_실시설계(070305) 5 6 3" xfId="32001"/>
    <cellStyle name="#_실시설계(070305) 5 6 4" xfId="32002"/>
    <cellStyle name="#_실시설계(070305) 5 6 5" xfId="32003"/>
    <cellStyle name="#_실시설계(070305) 5 6 6" xfId="32004"/>
    <cellStyle name="#_실시설계(070305) 5 7" xfId="32005"/>
    <cellStyle name="#_실시설계(070305) 5 8" xfId="32006"/>
    <cellStyle name="#_실시설계(070305) 5 9" xfId="32007"/>
    <cellStyle name="#_실시설계(070305) 6" xfId="32008"/>
    <cellStyle name="#_실시설계(070305) 6 2" xfId="32009"/>
    <cellStyle name="#_실시설계(070305) 6 3" xfId="32010"/>
    <cellStyle name="#_실시설계(070305) 6 4" xfId="32011"/>
    <cellStyle name="#_실시설계(070305) 6 5" xfId="32012"/>
    <cellStyle name="#_실시설계(070305) 6 6" xfId="32013"/>
    <cellStyle name="#_실시설계(070305) 7" xfId="32014"/>
    <cellStyle name="#_실시설계(070305) 7 2" xfId="32015"/>
    <cellStyle name="#_실시설계(070305) 7 3" xfId="32016"/>
    <cellStyle name="#_실시설계(070305) 7 4" xfId="32017"/>
    <cellStyle name="#_실시설계(070305) 7 5" xfId="32018"/>
    <cellStyle name="#_실시설계(070305) 7 6" xfId="32019"/>
    <cellStyle name="#_실시설계(070305) 8" xfId="32020"/>
    <cellStyle name="#_에너지관리공단청사용역최종본" xfId="40"/>
    <cellStyle name="#_에너지관리공단청사용역최종본 2" xfId="13379"/>
    <cellStyle name="#_에너지관리공단청사용역최종본 2 2" xfId="36709"/>
    <cellStyle name="#_에너지관리공단청사용역최종본 3" xfId="13380"/>
    <cellStyle name="#_에너지관리공단청사용역최종본 3 2" xfId="36710"/>
    <cellStyle name="#_에너지관리공단청사용역최종본 4" xfId="13381"/>
    <cellStyle name="#_에너지관리공단청사용역최종본 4 2" xfId="36711"/>
    <cellStyle name="#_에너지관리공단청사용역최종본 5" xfId="36712"/>
    <cellStyle name="#_영상" xfId="32021"/>
    <cellStyle name="#_오옴사(가로등 10M, 11M)-완료" xfId="41"/>
    <cellStyle name="#_오옴사(가로등 10M, 11M)-완료 2" xfId="13382"/>
    <cellStyle name="#_오옴사(가로등 10M, 11M)-완료 2 2" xfId="36713"/>
    <cellStyle name="#_오옴사(가로등 10M, 11M)-완료 3" xfId="13383"/>
    <cellStyle name="#_오옴사(가로등 10M, 11M)-완료 3 2" xfId="36714"/>
    <cellStyle name="#_오옴사(가로등 10M, 11M)-완료 4" xfId="13384"/>
    <cellStyle name="#_오옴사(가로등 10M, 11M)-완료 4 2" xfId="36715"/>
    <cellStyle name="#_오옴사(가로등 10M, 11M)-완료 5" xfId="36716"/>
    <cellStyle name="#_우표제작" xfId="2682"/>
    <cellStyle name="#_우표제작 2" xfId="13385"/>
    <cellStyle name="#_우표제작 2 2" xfId="36717"/>
    <cellStyle name="#_우표제작 3" xfId="13386"/>
    <cellStyle name="#_우표제작 3 2" xfId="36718"/>
    <cellStyle name="#_우표제작 4" xfId="13387"/>
    <cellStyle name="#_우표제작 4 2" xfId="36719"/>
    <cellStyle name="#_우표제작 5" xfId="36720"/>
    <cellStyle name="#_울주군 박제상 전시관 전시시설물 (설치" xfId="37125"/>
    <cellStyle name="#_음식물수거차(1)-한국경제조사연구원" xfId="42"/>
    <cellStyle name="#_음식물수거차(1)-한국경제조사연구원 2" xfId="13388"/>
    <cellStyle name="#_음식물수거차(1)-한국경제조사연구원 2 2" xfId="36721"/>
    <cellStyle name="#_음식물수거차(1)-한국경제조사연구원 3" xfId="13389"/>
    <cellStyle name="#_음식물수거차(1)-한국경제조사연구원 3 2" xfId="36722"/>
    <cellStyle name="#_음식물수거차(1)-한국경제조사연구원 4" xfId="13390"/>
    <cellStyle name="#_음식물수거차(1)-한국경제조사연구원 4 2" xfId="36723"/>
    <cellStyle name="#_음식물수거차(1)-한국경제조사연구원 5" xfId="36724"/>
    <cellStyle name="#_음식물수거차(1)-한국경제조사연구원_2007공사노임변경(실사출력, 코팅)" xfId="43"/>
    <cellStyle name="#_음식물수거차(1)-한국경제조사연구원_2007공사노임변경(실사출력, 코팅) 2" xfId="13391"/>
    <cellStyle name="#_음식물수거차(1)-한국경제조사연구원_2007공사노임변경(실사출력, 코팅) 2 2" xfId="36725"/>
    <cellStyle name="#_음식물수거차(1)-한국경제조사연구원_2007공사노임변경(실사출력, 코팅) 3" xfId="13392"/>
    <cellStyle name="#_음식물수거차(1)-한국경제조사연구원_2007공사노임변경(실사출력, 코팅) 3 2" xfId="36726"/>
    <cellStyle name="#_음식물수거차(1)-한국경제조사연구원_2007공사노임변경(실사출력, 코팅) 4" xfId="13393"/>
    <cellStyle name="#_음식물수거차(1)-한국경제조사연구원_2007공사노임변경(실사출력, 코팅) 4 2" xfId="36727"/>
    <cellStyle name="#_음식물수거차(1)-한국경제조사연구원_2007공사노임변경(실사출력, 코팅) 5" xfId="36728"/>
    <cellStyle name="#_음식물수거차(1)-한국경제조사연구원_거창야립광고탑화면교체공사_설계변경_건축_3월21일_1" xfId="44"/>
    <cellStyle name="#_음식물수거차(1)-한국경제조사연구원_거창야립광고탑화면교체공사_설계변경_건축_3월21일_1 2" xfId="13394"/>
    <cellStyle name="#_음식물수거차(1)-한국경제조사연구원_거창야립광고탑화면교체공사_설계변경_건축_3월21일_1 2 2" xfId="36729"/>
    <cellStyle name="#_음식물수거차(1)-한국경제조사연구원_거창야립광고탑화면교체공사_설계변경_건축_3월21일_1 3" xfId="13395"/>
    <cellStyle name="#_음식물수거차(1)-한국경제조사연구원_거창야립광고탑화면교체공사_설계변경_건축_3월21일_1 3 2" xfId="36730"/>
    <cellStyle name="#_음식물수거차(1)-한국경제조사연구원_거창야립광고탑화면교체공사_설계변경_건축_3월21일_1 4" xfId="13396"/>
    <cellStyle name="#_음식물수거차(1)-한국경제조사연구원_거창야립광고탑화면교체공사_설계변경_건축_3월21일_1 4 2" xfId="36731"/>
    <cellStyle name="#_음식물수거차(1)-한국경제조사연구원_거창야립광고탑화면교체공사_설계변경_건축_3월21일_1 5" xfId="36732"/>
    <cellStyle name="#_음식물쓰레기처리시설원가-검토후수정본" xfId="45"/>
    <cellStyle name="#_음식물쓰레기처리시설원가-검토후수정본 2" xfId="13397"/>
    <cellStyle name="#_음식물쓰레기처리시설원가-검토후수정본 2 2" xfId="36733"/>
    <cellStyle name="#_음식물쓰레기처리시설원가-검토후수정본 3" xfId="13398"/>
    <cellStyle name="#_음식물쓰레기처리시설원가-검토후수정본 3 2" xfId="36734"/>
    <cellStyle name="#_음식물쓰레기처리시설원가-검토후수정본 4" xfId="13399"/>
    <cellStyle name="#_음식물쓰레기처리시설원가-검토후수정본 4 2" xfId="36735"/>
    <cellStyle name="#_음식물쓰레기처리시설원가-검토후수정본 5" xfId="36736"/>
    <cellStyle name="#_이동식서랍(3단)외 30종" xfId="37161"/>
    <cellStyle name="#_일위대가" xfId="32022"/>
    <cellStyle name="#_일위대가 2" xfId="32023"/>
    <cellStyle name="#_일위대가 2 2" xfId="32024"/>
    <cellStyle name="#_일위대가 2 2 10" xfId="32025"/>
    <cellStyle name="#_일위대가 2 2 11" xfId="32026"/>
    <cellStyle name="#_일위대가 2 2 2" xfId="32027"/>
    <cellStyle name="#_일위대가 2 2 2 2" xfId="32028"/>
    <cellStyle name="#_일위대가 2 2 2 3" xfId="32029"/>
    <cellStyle name="#_일위대가 2 2 2 4" xfId="32030"/>
    <cellStyle name="#_일위대가 2 2 2 5" xfId="32031"/>
    <cellStyle name="#_일위대가 2 2 2 6" xfId="32032"/>
    <cellStyle name="#_일위대가 2 2 3" xfId="32033"/>
    <cellStyle name="#_일위대가 2 2 3 2" xfId="32034"/>
    <cellStyle name="#_일위대가 2 2 3 3" xfId="32035"/>
    <cellStyle name="#_일위대가 2 2 3 4" xfId="32036"/>
    <cellStyle name="#_일위대가 2 2 3 5" xfId="32037"/>
    <cellStyle name="#_일위대가 2 2 3 6" xfId="32038"/>
    <cellStyle name="#_일위대가 2 2 4" xfId="32039"/>
    <cellStyle name="#_일위대가 2 2 4 2" xfId="32040"/>
    <cellStyle name="#_일위대가 2 2 4 3" xfId="32041"/>
    <cellStyle name="#_일위대가 2 2 4 4" xfId="32042"/>
    <cellStyle name="#_일위대가 2 2 4 5" xfId="32043"/>
    <cellStyle name="#_일위대가 2 2 4 6" xfId="32044"/>
    <cellStyle name="#_일위대가 2 2 5" xfId="32045"/>
    <cellStyle name="#_일위대가 2 2 5 2" xfId="32046"/>
    <cellStyle name="#_일위대가 2 2 5 3" xfId="32047"/>
    <cellStyle name="#_일위대가 2 2 5 4" xfId="32048"/>
    <cellStyle name="#_일위대가 2 2 5 5" xfId="32049"/>
    <cellStyle name="#_일위대가 2 2 5 6" xfId="32050"/>
    <cellStyle name="#_일위대가 2 2 6" xfId="32051"/>
    <cellStyle name="#_일위대가 2 2 6 2" xfId="32052"/>
    <cellStyle name="#_일위대가 2 2 6 3" xfId="32053"/>
    <cellStyle name="#_일위대가 2 2 6 4" xfId="32054"/>
    <cellStyle name="#_일위대가 2 2 6 5" xfId="32055"/>
    <cellStyle name="#_일위대가 2 2 6 6" xfId="32056"/>
    <cellStyle name="#_일위대가 2 2 7" xfId="32057"/>
    <cellStyle name="#_일위대가 2 2 8" xfId="32058"/>
    <cellStyle name="#_일위대가 2 2 9" xfId="32059"/>
    <cellStyle name="#_일위대가 2 3" xfId="32060"/>
    <cellStyle name="#_일위대가 2 3 2" xfId="32061"/>
    <cellStyle name="#_일위대가 2 3 3" xfId="32062"/>
    <cellStyle name="#_일위대가 2 3 4" xfId="32063"/>
    <cellStyle name="#_일위대가 2 3 5" xfId="32064"/>
    <cellStyle name="#_일위대가 2 3 6" xfId="32065"/>
    <cellStyle name="#_일위대가 2 4" xfId="32066"/>
    <cellStyle name="#_일위대가 2 4 2" xfId="32067"/>
    <cellStyle name="#_일위대가 2 4 3" xfId="32068"/>
    <cellStyle name="#_일위대가 2 4 4" xfId="32069"/>
    <cellStyle name="#_일위대가 2 4 5" xfId="32070"/>
    <cellStyle name="#_일위대가 2 4 6" xfId="32071"/>
    <cellStyle name="#_일위대가 2 5" xfId="32072"/>
    <cellStyle name="#_일위대가 2 6" xfId="32073"/>
    <cellStyle name="#_일위대가 2 7" xfId="32074"/>
    <cellStyle name="#_일위대가 2 8" xfId="32075"/>
    <cellStyle name="#_일위대가 3" xfId="32076"/>
    <cellStyle name="#_일위대가 3 10" xfId="32077"/>
    <cellStyle name="#_일위대가 3 11" xfId="32078"/>
    <cellStyle name="#_일위대가 3 2" xfId="32079"/>
    <cellStyle name="#_일위대가 3 2 10" xfId="32080"/>
    <cellStyle name="#_일위대가 3 2 11" xfId="32081"/>
    <cellStyle name="#_일위대가 3 2 2" xfId="32082"/>
    <cellStyle name="#_일위대가 3 2 2 2" xfId="32083"/>
    <cellStyle name="#_일위대가 3 2 2 3" xfId="32084"/>
    <cellStyle name="#_일위대가 3 2 2 4" xfId="32085"/>
    <cellStyle name="#_일위대가 3 2 2 5" xfId="32086"/>
    <cellStyle name="#_일위대가 3 2 2 6" xfId="32087"/>
    <cellStyle name="#_일위대가 3 2 3" xfId="32088"/>
    <cellStyle name="#_일위대가 3 2 3 2" xfId="32089"/>
    <cellStyle name="#_일위대가 3 2 3 3" xfId="32090"/>
    <cellStyle name="#_일위대가 3 2 3 4" xfId="32091"/>
    <cellStyle name="#_일위대가 3 2 3 5" xfId="32092"/>
    <cellStyle name="#_일위대가 3 2 3 6" xfId="32093"/>
    <cellStyle name="#_일위대가 3 2 4" xfId="32094"/>
    <cellStyle name="#_일위대가 3 2 4 2" xfId="32095"/>
    <cellStyle name="#_일위대가 3 2 4 3" xfId="32096"/>
    <cellStyle name="#_일위대가 3 2 4 4" xfId="32097"/>
    <cellStyle name="#_일위대가 3 2 4 5" xfId="32098"/>
    <cellStyle name="#_일위대가 3 2 4 6" xfId="32099"/>
    <cellStyle name="#_일위대가 3 2 5" xfId="32100"/>
    <cellStyle name="#_일위대가 3 2 5 2" xfId="32101"/>
    <cellStyle name="#_일위대가 3 2 5 3" xfId="32102"/>
    <cellStyle name="#_일위대가 3 2 5 4" xfId="32103"/>
    <cellStyle name="#_일위대가 3 2 5 5" xfId="32104"/>
    <cellStyle name="#_일위대가 3 2 5 6" xfId="32105"/>
    <cellStyle name="#_일위대가 3 2 6" xfId="32106"/>
    <cellStyle name="#_일위대가 3 2 6 2" xfId="32107"/>
    <cellStyle name="#_일위대가 3 2 6 3" xfId="32108"/>
    <cellStyle name="#_일위대가 3 2 6 4" xfId="32109"/>
    <cellStyle name="#_일위대가 3 2 6 5" xfId="32110"/>
    <cellStyle name="#_일위대가 3 2 6 6" xfId="32111"/>
    <cellStyle name="#_일위대가 3 2 7" xfId="32112"/>
    <cellStyle name="#_일위대가 3 2 8" xfId="32113"/>
    <cellStyle name="#_일위대가 3 2 9" xfId="32114"/>
    <cellStyle name="#_일위대가 3 3" xfId="32115"/>
    <cellStyle name="#_일위대가 3 3 2" xfId="32116"/>
    <cellStyle name="#_일위대가 3 3 3" xfId="32117"/>
    <cellStyle name="#_일위대가 3 3 4" xfId="32118"/>
    <cellStyle name="#_일위대가 3 3 5" xfId="32119"/>
    <cellStyle name="#_일위대가 3 3 6" xfId="32120"/>
    <cellStyle name="#_일위대가 3 4" xfId="32121"/>
    <cellStyle name="#_일위대가 3 4 2" xfId="32122"/>
    <cellStyle name="#_일위대가 3 4 3" xfId="32123"/>
    <cellStyle name="#_일위대가 3 4 4" xfId="32124"/>
    <cellStyle name="#_일위대가 3 4 5" xfId="32125"/>
    <cellStyle name="#_일위대가 3 4 6" xfId="32126"/>
    <cellStyle name="#_일위대가 3 5" xfId="32127"/>
    <cellStyle name="#_일위대가 3 5 2" xfId="32128"/>
    <cellStyle name="#_일위대가 3 5 3" xfId="32129"/>
    <cellStyle name="#_일위대가 3 5 4" xfId="32130"/>
    <cellStyle name="#_일위대가 3 5 5" xfId="32131"/>
    <cellStyle name="#_일위대가 3 5 6" xfId="32132"/>
    <cellStyle name="#_일위대가 3 6" xfId="32133"/>
    <cellStyle name="#_일위대가 3 6 2" xfId="32134"/>
    <cellStyle name="#_일위대가 3 6 3" xfId="32135"/>
    <cellStyle name="#_일위대가 3 6 4" xfId="32136"/>
    <cellStyle name="#_일위대가 3 6 5" xfId="32137"/>
    <cellStyle name="#_일위대가 3 6 6" xfId="32138"/>
    <cellStyle name="#_일위대가 3 7" xfId="32139"/>
    <cellStyle name="#_일위대가 3 7 2" xfId="32140"/>
    <cellStyle name="#_일위대가 3 7 3" xfId="32141"/>
    <cellStyle name="#_일위대가 3 7 4" xfId="32142"/>
    <cellStyle name="#_일위대가 3 7 5" xfId="32143"/>
    <cellStyle name="#_일위대가 3 7 6" xfId="32144"/>
    <cellStyle name="#_일위대가 3 8" xfId="32145"/>
    <cellStyle name="#_일위대가 3 9" xfId="32146"/>
    <cellStyle name="#_일위대가 4" xfId="32147"/>
    <cellStyle name="#_일위대가 4 10" xfId="32148"/>
    <cellStyle name="#_일위대가 4 11" xfId="32149"/>
    <cellStyle name="#_일위대가 4 2" xfId="32150"/>
    <cellStyle name="#_일위대가 4 2 2" xfId="32151"/>
    <cellStyle name="#_일위대가 4 2 3" xfId="32152"/>
    <cellStyle name="#_일위대가 4 2 4" xfId="32153"/>
    <cellStyle name="#_일위대가 4 2 5" xfId="32154"/>
    <cellStyle name="#_일위대가 4 2 6" xfId="32155"/>
    <cellStyle name="#_일위대가 4 3" xfId="32156"/>
    <cellStyle name="#_일위대가 4 3 2" xfId="32157"/>
    <cellStyle name="#_일위대가 4 3 3" xfId="32158"/>
    <cellStyle name="#_일위대가 4 3 4" xfId="32159"/>
    <cellStyle name="#_일위대가 4 3 5" xfId="32160"/>
    <cellStyle name="#_일위대가 4 3 6" xfId="32161"/>
    <cellStyle name="#_일위대가 4 4" xfId="32162"/>
    <cellStyle name="#_일위대가 4 4 2" xfId="32163"/>
    <cellStyle name="#_일위대가 4 4 3" xfId="32164"/>
    <cellStyle name="#_일위대가 4 4 4" xfId="32165"/>
    <cellStyle name="#_일위대가 4 4 5" xfId="32166"/>
    <cellStyle name="#_일위대가 4 4 6" xfId="32167"/>
    <cellStyle name="#_일위대가 4 5" xfId="32168"/>
    <cellStyle name="#_일위대가 4 5 2" xfId="32169"/>
    <cellStyle name="#_일위대가 4 5 3" xfId="32170"/>
    <cellStyle name="#_일위대가 4 5 4" xfId="32171"/>
    <cellStyle name="#_일위대가 4 5 5" xfId="32172"/>
    <cellStyle name="#_일위대가 4 5 6" xfId="32173"/>
    <cellStyle name="#_일위대가 4 6" xfId="32174"/>
    <cellStyle name="#_일위대가 4 6 2" xfId="32175"/>
    <cellStyle name="#_일위대가 4 6 3" xfId="32176"/>
    <cellStyle name="#_일위대가 4 6 4" xfId="32177"/>
    <cellStyle name="#_일위대가 4 6 5" xfId="32178"/>
    <cellStyle name="#_일위대가 4 6 6" xfId="32179"/>
    <cellStyle name="#_일위대가 4 7" xfId="32180"/>
    <cellStyle name="#_일위대가 4 8" xfId="32181"/>
    <cellStyle name="#_일위대가 4 9" xfId="32182"/>
    <cellStyle name="#_일위대가 5" xfId="32183"/>
    <cellStyle name="#_일위대가 5 2" xfId="32184"/>
    <cellStyle name="#_일위대가 5 3" xfId="32185"/>
    <cellStyle name="#_일위대가 5 4" xfId="32186"/>
    <cellStyle name="#_일위대가 5 5" xfId="32187"/>
    <cellStyle name="#_일위대가 5 6" xfId="32188"/>
    <cellStyle name="#_일위대가 6" xfId="32189"/>
    <cellStyle name="#_일위대가 6 2" xfId="32190"/>
    <cellStyle name="#_일위대가 6 3" xfId="32191"/>
    <cellStyle name="#_일위대가 6 4" xfId="32192"/>
    <cellStyle name="#_일위대가 6 5" xfId="32193"/>
    <cellStyle name="#_일위대가 6 6" xfId="32194"/>
    <cellStyle name="#_일위대가 7" xfId="32195"/>
    <cellStyle name="#_일위목록" xfId="32196"/>
    <cellStyle name="#_일위목록 2" xfId="32197"/>
    <cellStyle name="#_일위목록 2 2" xfId="32198"/>
    <cellStyle name="#_일위목록 2 2 10" xfId="32199"/>
    <cellStyle name="#_일위목록 2 2 11" xfId="32200"/>
    <cellStyle name="#_일위목록 2 2 2" xfId="32201"/>
    <cellStyle name="#_일위목록 2 2 2 2" xfId="32202"/>
    <cellStyle name="#_일위목록 2 2 2 3" xfId="32203"/>
    <cellStyle name="#_일위목록 2 2 2 4" xfId="32204"/>
    <cellStyle name="#_일위목록 2 2 2 5" xfId="32205"/>
    <cellStyle name="#_일위목록 2 2 2 6" xfId="32206"/>
    <cellStyle name="#_일위목록 2 2 3" xfId="32207"/>
    <cellStyle name="#_일위목록 2 2 3 2" xfId="32208"/>
    <cellStyle name="#_일위목록 2 2 3 3" xfId="32209"/>
    <cellStyle name="#_일위목록 2 2 3 4" xfId="32210"/>
    <cellStyle name="#_일위목록 2 2 3 5" xfId="32211"/>
    <cellStyle name="#_일위목록 2 2 3 6" xfId="32212"/>
    <cellStyle name="#_일위목록 2 2 4" xfId="32213"/>
    <cellStyle name="#_일위목록 2 2 4 2" xfId="32214"/>
    <cellStyle name="#_일위목록 2 2 4 3" xfId="32215"/>
    <cellStyle name="#_일위목록 2 2 4 4" xfId="32216"/>
    <cellStyle name="#_일위목록 2 2 4 5" xfId="32217"/>
    <cellStyle name="#_일위목록 2 2 4 6" xfId="32218"/>
    <cellStyle name="#_일위목록 2 2 5" xfId="32219"/>
    <cellStyle name="#_일위목록 2 2 5 2" xfId="32220"/>
    <cellStyle name="#_일위목록 2 2 5 3" xfId="32221"/>
    <cellStyle name="#_일위목록 2 2 5 4" xfId="32222"/>
    <cellStyle name="#_일위목록 2 2 5 5" xfId="32223"/>
    <cellStyle name="#_일위목록 2 2 5 6" xfId="32224"/>
    <cellStyle name="#_일위목록 2 2 6" xfId="32225"/>
    <cellStyle name="#_일위목록 2 2 6 2" xfId="32226"/>
    <cellStyle name="#_일위목록 2 2 6 3" xfId="32227"/>
    <cellStyle name="#_일위목록 2 2 6 4" xfId="32228"/>
    <cellStyle name="#_일위목록 2 2 6 5" xfId="32229"/>
    <cellStyle name="#_일위목록 2 2 6 6" xfId="32230"/>
    <cellStyle name="#_일위목록 2 2 7" xfId="32231"/>
    <cellStyle name="#_일위목록 2 2 8" xfId="32232"/>
    <cellStyle name="#_일위목록 2 2 9" xfId="32233"/>
    <cellStyle name="#_일위목록 2 3" xfId="32234"/>
    <cellStyle name="#_일위목록 2 3 2" xfId="32235"/>
    <cellStyle name="#_일위목록 2 3 3" xfId="32236"/>
    <cellStyle name="#_일위목록 2 3 4" xfId="32237"/>
    <cellStyle name="#_일위목록 2 3 5" xfId="32238"/>
    <cellStyle name="#_일위목록 2 3 6" xfId="32239"/>
    <cellStyle name="#_일위목록 2 4" xfId="32240"/>
    <cellStyle name="#_일위목록 2 4 2" xfId="32241"/>
    <cellStyle name="#_일위목록 2 4 3" xfId="32242"/>
    <cellStyle name="#_일위목록 2 4 4" xfId="32243"/>
    <cellStyle name="#_일위목록 2 4 5" xfId="32244"/>
    <cellStyle name="#_일위목록 2 4 6" xfId="32245"/>
    <cellStyle name="#_일위목록 2 5" xfId="32246"/>
    <cellStyle name="#_일위목록 2 6" xfId="32247"/>
    <cellStyle name="#_일위목록 2 7" xfId="32248"/>
    <cellStyle name="#_일위목록 2 8" xfId="32249"/>
    <cellStyle name="#_일위목록 3" xfId="32250"/>
    <cellStyle name="#_일위목록 3 10" xfId="32251"/>
    <cellStyle name="#_일위목록 3 11" xfId="32252"/>
    <cellStyle name="#_일위목록 3 2" xfId="32253"/>
    <cellStyle name="#_일위목록 3 2 10" xfId="32254"/>
    <cellStyle name="#_일위목록 3 2 11" xfId="32255"/>
    <cellStyle name="#_일위목록 3 2 2" xfId="32256"/>
    <cellStyle name="#_일위목록 3 2 2 2" xfId="32257"/>
    <cellStyle name="#_일위목록 3 2 2 3" xfId="32258"/>
    <cellStyle name="#_일위목록 3 2 2 4" xfId="32259"/>
    <cellStyle name="#_일위목록 3 2 2 5" xfId="32260"/>
    <cellStyle name="#_일위목록 3 2 2 6" xfId="32261"/>
    <cellStyle name="#_일위목록 3 2 3" xfId="32262"/>
    <cellStyle name="#_일위목록 3 2 3 2" xfId="32263"/>
    <cellStyle name="#_일위목록 3 2 3 3" xfId="32264"/>
    <cellStyle name="#_일위목록 3 2 3 4" xfId="32265"/>
    <cellStyle name="#_일위목록 3 2 3 5" xfId="32266"/>
    <cellStyle name="#_일위목록 3 2 3 6" xfId="32267"/>
    <cellStyle name="#_일위목록 3 2 4" xfId="32268"/>
    <cellStyle name="#_일위목록 3 2 4 2" xfId="32269"/>
    <cellStyle name="#_일위목록 3 2 4 3" xfId="32270"/>
    <cellStyle name="#_일위목록 3 2 4 4" xfId="32271"/>
    <cellStyle name="#_일위목록 3 2 4 5" xfId="32272"/>
    <cellStyle name="#_일위목록 3 2 4 6" xfId="32273"/>
    <cellStyle name="#_일위목록 3 2 5" xfId="32274"/>
    <cellStyle name="#_일위목록 3 2 5 2" xfId="32275"/>
    <cellStyle name="#_일위목록 3 2 5 3" xfId="32276"/>
    <cellStyle name="#_일위목록 3 2 5 4" xfId="32277"/>
    <cellStyle name="#_일위목록 3 2 5 5" xfId="32278"/>
    <cellStyle name="#_일위목록 3 2 5 6" xfId="32279"/>
    <cellStyle name="#_일위목록 3 2 6" xfId="32280"/>
    <cellStyle name="#_일위목록 3 2 6 2" xfId="32281"/>
    <cellStyle name="#_일위목록 3 2 6 3" xfId="32282"/>
    <cellStyle name="#_일위목록 3 2 6 4" xfId="32283"/>
    <cellStyle name="#_일위목록 3 2 6 5" xfId="32284"/>
    <cellStyle name="#_일위목록 3 2 6 6" xfId="32285"/>
    <cellStyle name="#_일위목록 3 2 7" xfId="32286"/>
    <cellStyle name="#_일위목록 3 2 8" xfId="32287"/>
    <cellStyle name="#_일위목록 3 2 9" xfId="32288"/>
    <cellStyle name="#_일위목록 3 3" xfId="32289"/>
    <cellStyle name="#_일위목록 3 3 2" xfId="32290"/>
    <cellStyle name="#_일위목록 3 3 3" xfId="32291"/>
    <cellStyle name="#_일위목록 3 3 4" xfId="32292"/>
    <cellStyle name="#_일위목록 3 3 5" xfId="32293"/>
    <cellStyle name="#_일위목록 3 3 6" xfId="32294"/>
    <cellStyle name="#_일위목록 3 4" xfId="32295"/>
    <cellStyle name="#_일위목록 3 4 2" xfId="32296"/>
    <cellStyle name="#_일위목록 3 4 3" xfId="32297"/>
    <cellStyle name="#_일위목록 3 4 4" xfId="32298"/>
    <cellStyle name="#_일위목록 3 4 5" xfId="32299"/>
    <cellStyle name="#_일위목록 3 4 6" xfId="32300"/>
    <cellStyle name="#_일위목록 3 5" xfId="32301"/>
    <cellStyle name="#_일위목록 3 5 2" xfId="32302"/>
    <cellStyle name="#_일위목록 3 5 3" xfId="32303"/>
    <cellStyle name="#_일위목록 3 5 4" xfId="32304"/>
    <cellStyle name="#_일위목록 3 5 5" xfId="32305"/>
    <cellStyle name="#_일위목록 3 5 6" xfId="32306"/>
    <cellStyle name="#_일위목록 3 6" xfId="32307"/>
    <cellStyle name="#_일위목록 3 6 2" xfId="32308"/>
    <cellStyle name="#_일위목록 3 6 3" xfId="32309"/>
    <cellStyle name="#_일위목록 3 6 4" xfId="32310"/>
    <cellStyle name="#_일위목록 3 6 5" xfId="32311"/>
    <cellStyle name="#_일위목록 3 6 6" xfId="32312"/>
    <cellStyle name="#_일위목록 3 7" xfId="32313"/>
    <cellStyle name="#_일위목록 3 7 2" xfId="32314"/>
    <cellStyle name="#_일위목록 3 7 3" xfId="32315"/>
    <cellStyle name="#_일위목록 3 7 4" xfId="32316"/>
    <cellStyle name="#_일위목록 3 7 5" xfId="32317"/>
    <cellStyle name="#_일위목록 3 7 6" xfId="32318"/>
    <cellStyle name="#_일위목록 3 8" xfId="32319"/>
    <cellStyle name="#_일위목록 3 9" xfId="32320"/>
    <cellStyle name="#_일위목록 4" xfId="32321"/>
    <cellStyle name="#_일위목록 4 10" xfId="32322"/>
    <cellStyle name="#_일위목록 4 11" xfId="32323"/>
    <cellStyle name="#_일위목록 4 2" xfId="32324"/>
    <cellStyle name="#_일위목록 4 2 2" xfId="32325"/>
    <cellStyle name="#_일위목록 4 2 3" xfId="32326"/>
    <cellStyle name="#_일위목록 4 2 4" xfId="32327"/>
    <cellStyle name="#_일위목록 4 2 5" xfId="32328"/>
    <cellStyle name="#_일위목록 4 2 6" xfId="32329"/>
    <cellStyle name="#_일위목록 4 3" xfId="32330"/>
    <cellStyle name="#_일위목록 4 3 2" xfId="32331"/>
    <cellStyle name="#_일위목록 4 3 3" xfId="32332"/>
    <cellStyle name="#_일위목록 4 3 4" xfId="32333"/>
    <cellStyle name="#_일위목록 4 3 5" xfId="32334"/>
    <cellStyle name="#_일위목록 4 3 6" xfId="32335"/>
    <cellStyle name="#_일위목록 4 4" xfId="32336"/>
    <cellStyle name="#_일위목록 4 4 2" xfId="32337"/>
    <cellStyle name="#_일위목록 4 4 3" xfId="32338"/>
    <cellStyle name="#_일위목록 4 4 4" xfId="32339"/>
    <cellStyle name="#_일위목록 4 4 5" xfId="32340"/>
    <cellStyle name="#_일위목록 4 4 6" xfId="32341"/>
    <cellStyle name="#_일위목록 4 5" xfId="32342"/>
    <cellStyle name="#_일위목록 4 5 2" xfId="32343"/>
    <cellStyle name="#_일위목록 4 5 3" xfId="32344"/>
    <cellStyle name="#_일위목록 4 5 4" xfId="32345"/>
    <cellStyle name="#_일위목록 4 5 5" xfId="32346"/>
    <cellStyle name="#_일위목록 4 5 6" xfId="32347"/>
    <cellStyle name="#_일위목록 4 6" xfId="32348"/>
    <cellStyle name="#_일위목록 4 6 2" xfId="32349"/>
    <cellStyle name="#_일위목록 4 6 3" xfId="32350"/>
    <cellStyle name="#_일위목록 4 6 4" xfId="32351"/>
    <cellStyle name="#_일위목록 4 6 5" xfId="32352"/>
    <cellStyle name="#_일위목록 4 6 6" xfId="32353"/>
    <cellStyle name="#_일위목록 4 7" xfId="32354"/>
    <cellStyle name="#_일위목록 4 8" xfId="32355"/>
    <cellStyle name="#_일위목록 4 9" xfId="32356"/>
    <cellStyle name="#_일위목록 5" xfId="32357"/>
    <cellStyle name="#_일위목록 5 2" xfId="32358"/>
    <cellStyle name="#_일위목록 5 3" xfId="32359"/>
    <cellStyle name="#_일위목록 5 4" xfId="32360"/>
    <cellStyle name="#_일위목록 5 5" xfId="32361"/>
    <cellStyle name="#_일위목록 5 6" xfId="32362"/>
    <cellStyle name="#_일위목록 6" xfId="32363"/>
    <cellStyle name="#_일위목록 6 2" xfId="32364"/>
    <cellStyle name="#_일위목록 6 3" xfId="32365"/>
    <cellStyle name="#_일위목록 6 4" xfId="32366"/>
    <cellStyle name="#_일위목록 6 5" xfId="32367"/>
    <cellStyle name="#_일위목록 6 6" xfId="32368"/>
    <cellStyle name="#_일위목록 7" xfId="32369"/>
    <cellStyle name="#_재난도로관리종합상황실" xfId="32370"/>
    <cellStyle name="#_제조부문" xfId="46"/>
    <cellStyle name="#_제조부문 2" xfId="13400"/>
    <cellStyle name="#_제조부문 2 2" xfId="36737"/>
    <cellStyle name="#_제조부문 3" xfId="13401"/>
    <cellStyle name="#_제조부문 3 2" xfId="36738"/>
    <cellStyle name="#_제조부문 4" xfId="13402"/>
    <cellStyle name="#_제조부문 4 2" xfId="36739"/>
    <cellStyle name="#_제조부문 5" xfId="36740"/>
    <cellStyle name="#_제조부문_2007공사노임변경(실사출력, 코팅)" xfId="47"/>
    <cellStyle name="#_제조부문_2007공사노임변경(실사출력, 코팅) 2" xfId="13403"/>
    <cellStyle name="#_제조부문_2007공사노임변경(실사출력, 코팅) 2 2" xfId="36741"/>
    <cellStyle name="#_제조부문_2007공사노임변경(실사출력, 코팅) 3" xfId="13404"/>
    <cellStyle name="#_제조부문_2007공사노임변경(실사출력, 코팅) 3 2" xfId="36742"/>
    <cellStyle name="#_제조부문_2007공사노임변경(실사출력, 코팅) 4" xfId="13405"/>
    <cellStyle name="#_제조부문_2007공사노임변경(실사출력, 코팅) 4 2" xfId="36743"/>
    <cellStyle name="#_제조부문_2007공사노임변경(실사출력, 코팅) 5" xfId="36744"/>
    <cellStyle name="#_제조부문_거창야립광고탑화면교체공사_설계변경_건축_3월21일_1" xfId="48"/>
    <cellStyle name="#_제조부문_거창야립광고탑화면교체공사_설계변경_건축_3월21일_1 2" xfId="13406"/>
    <cellStyle name="#_제조부문_거창야립광고탑화면교체공사_설계변경_건축_3월21일_1 2 2" xfId="36745"/>
    <cellStyle name="#_제조부문_거창야립광고탑화면교체공사_설계변경_건축_3월21일_1 3" xfId="13407"/>
    <cellStyle name="#_제조부문_거창야립광고탑화면교체공사_설계변경_건축_3월21일_1 3 2" xfId="36746"/>
    <cellStyle name="#_제조부문_거창야립광고탑화면교체공사_설계변경_건축_3월21일_1 4" xfId="13408"/>
    <cellStyle name="#_제조부문_거창야립광고탑화면교체공사_설계변경_건축_3월21일_1 4 2" xfId="36747"/>
    <cellStyle name="#_제조부문_거창야립광고탑화면교체공사_설계변경_건축_3월21일_1 5" xfId="36748"/>
    <cellStyle name="#_제주박물관(제4전시실 설치,제작)" xfId="49"/>
    <cellStyle name="#_제주박물관(제4전시실 설치,제작) 2" xfId="13409"/>
    <cellStyle name="#_제주박물관(제4전시실 설치,제작) 2 2" xfId="36749"/>
    <cellStyle name="#_제주박물관(제4전시실 설치,제작) 3" xfId="13410"/>
    <cellStyle name="#_제주박물관(제4전시실 설치,제작) 3 2" xfId="36750"/>
    <cellStyle name="#_제주박물관(제4전시실 설치,제작) 4" xfId="13411"/>
    <cellStyle name="#_제주박물관(제4전시실 설치,제작) 4 2" xfId="36751"/>
    <cellStyle name="#_제주박물관(제4전시실 설치,제작) 5" xfId="36752"/>
    <cellStyle name="#_제주박물관(제4전시실 설치,제작)_2007공사노임변경(실사출력, 코팅)" xfId="50"/>
    <cellStyle name="#_제주박물관(제4전시실 설치,제작)_2007공사노임변경(실사출력, 코팅) 2" xfId="13412"/>
    <cellStyle name="#_제주박물관(제4전시실 설치,제작)_2007공사노임변경(실사출력, 코팅) 2 2" xfId="36753"/>
    <cellStyle name="#_제주박물관(제4전시실 설치,제작)_2007공사노임변경(실사출력, 코팅) 3" xfId="13413"/>
    <cellStyle name="#_제주박물관(제4전시실 설치,제작)_2007공사노임변경(실사출력, 코팅) 3 2" xfId="36754"/>
    <cellStyle name="#_제주박물관(제4전시실 설치,제작)_2007공사노임변경(실사출력, 코팅) 4" xfId="13414"/>
    <cellStyle name="#_제주박물관(제4전시실 설치,제작)_2007공사노임변경(실사출력, 코팅) 4 2" xfId="36755"/>
    <cellStyle name="#_제주박물관(제4전시실 설치,제작)_2007공사노임변경(실사출력, 코팅) 5" xfId="36756"/>
    <cellStyle name="#_제주박물관(제4전시실 설치,제작)_거창야립광고탑화면교체공사_설계변경_건축_3월21일_1" xfId="51"/>
    <cellStyle name="#_제주박물관(제4전시실 설치,제작)_거창야립광고탑화면교체공사_설계변경_건축_3월21일_1 2" xfId="13415"/>
    <cellStyle name="#_제주박물관(제4전시실 설치,제작)_거창야립광고탑화면교체공사_설계변경_건축_3월21일_1 2 2" xfId="36757"/>
    <cellStyle name="#_제주박물관(제4전시실 설치,제작)_거창야립광고탑화면교체공사_설계변경_건축_3월21일_1 3" xfId="13416"/>
    <cellStyle name="#_제주박물관(제4전시실 설치,제작)_거창야립광고탑화면교체공사_설계변경_건축_3월21일_1 3 2" xfId="36758"/>
    <cellStyle name="#_제주박물관(제4전시실 설치,제작)_거창야립광고탑화면교체공사_설계변경_건축_3월21일_1 4" xfId="13417"/>
    <cellStyle name="#_제주박물관(제4전시실 설치,제작)_거창야립광고탑화면교체공사_설계변경_건축_3월21일_1 4 2" xfId="36759"/>
    <cellStyle name="#_제주박물관(제4전시실 설치,제작)_거창야립광고탑화면교체공사_설계변경_건축_3월21일_1 5" xfId="36760"/>
    <cellStyle name="#_조형겸용설치원가" xfId="52"/>
    <cellStyle name="#_조형겸용설치원가 2" xfId="13418"/>
    <cellStyle name="#_조형겸용설치원가 2 2" xfId="36761"/>
    <cellStyle name="#_조형겸용설치원가 3" xfId="13419"/>
    <cellStyle name="#_조형겸용설치원가 3 2" xfId="36762"/>
    <cellStyle name="#_조형겸용설치원가 4" xfId="13420"/>
    <cellStyle name="#_조형겸용설치원가 4 2" xfId="36763"/>
    <cellStyle name="#_조형겸용설치원가 5" xfId="36764"/>
    <cellStyle name="#_조형겸용설치원가_2007공사노임변경(실사출력, 코팅)" xfId="53"/>
    <cellStyle name="#_조형겸용설치원가_2007공사노임변경(실사출력, 코팅) 2" xfId="13421"/>
    <cellStyle name="#_조형겸용설치원가_2007공사노임변경(실사출력, 코팅) 2 2" xfId="36765"/>
    <cellStyle name="#_조형겸용설치원가_2007공사노임변경(실사출력, 코팅) 3" xfId="13422"/>
    <cellStyle name="#_조형겸용설치원가_2007공사노임변경(실사출력, 코팅) 3 2" xfId="36766"/>
    <cellStyle name="#_조형겸용설치원가_2007공사노임변경(실사출력, 코팅) 4" xfId="13423"/>
    <cellStyle name="#_조형겸용설치원가_2007공사노임변경(실사출력, 코팅) 4 2" xfId="36767"/>
    <cellStyle name="#_조형겸용설치원가_2007공사노임변경(실사출력, 코팅) 5" xfId="36768"/>
    <cellStyle name="#_조형겸용설치원가_거창야립광고탑화면교체공사_설계변경_건축_3월21일_1" xfId="54"/>
    <cellStyle name="#_조형겸용설치원가_거창야립광고탑화면교체공사_설계변경_건축_3월21일_1 2" xfId="13424"/>
    <cellStyle name="#_조형겸용설치원가_거창야립광고탑화면교체공사_설계변경_건축_3월21일_1 2 2" xfId="36769"/>
    <cellStyle name="#_조형겸용설치원가_거창야립광고탑화면교체공사_설계변경_건축_3월21일_1 3" xfId="13425"/>
    <cellStyle name="#_조형겸용설치원가_거창야립광고탑화면교체공사_설계변경_건축_3월21일_1 3 2" xfId="36770"/>
    <cellStyle name="#_조형겸용설치원가_거창야립광고탑화면교체공사_설계변경_건축_3월21일_1 4" xfId="13426"/>
    <cellStyle name="#_조형겸용설치원가_거창야립광고탑화면교체공사_설계변경_건축_3월21일_1 4 2" xfId="36771"/>
    <cellStyle name="#_조형겸용설치원가_거창야립광고탑화면교체공사_설계변경_건축_3월21일_1 5" xfId="36772"/>
    <cellStyle name="#_착공계(081218)" xfId="37126"/>
    <cellStyle name="#_최저임금" xfId="55"/>
    <cellStyle name="#_최저임금 2" xfId="13427"/>
    <cellStyle name="#_최저임금 2 2" xfId="36773"/>
    <cellStyle name="#_최저임금 3" xfId="13428"/>
    <cellStyle name="#_최저임금 3 2" xfId="36774"/>
    <cellStyle name="#_최저임금 4" xfId="13429"/>
    <cellStyle name="#_최저임금 4 2" xfId="36775"/>
    <cellStyle name="#_최저임금 5" xfId="36776"/>
    <cellStyle name="#_최저임금_2007공사노임변경(실사출력, 코팅)" xfId="56"/>
    <cellStyle name="#_최저임금_2007공사노임변경(실사출력, 코팅) 2" xfId="13430"/>
    <cellStyle name="#_최저임금_2007공사노임변경(실사출력, 코팅) 2 2" xfId="36777"/>
    <cellStyle name="#_최저임금_2007공사노임변경(실사출력, 코팅) 3" xfId="13431"/>
    <cellStyle name="#_최저임금_2007공사노임변경(실사출력, 코팅) 3 2" xfId="36778"/>
    <cellStyle name="#_최저임금_2007공사노임변경(실사출력, 코팅) 4" xfId="13432"/>
    <cellStyle name="#_최저임금_2007공사노임변경(실사출력, 코팅) 4 2" xfId="36779"/>
    <cellStyle name="#_최저임금_2007공사노임변경(실사출력, 코팅) 5" xfId="36780"/>
    <cellStyle name="#_최저임금_거창야립광고탑화면교체공사_설계변경_건축_3월21일_1" xfId="57"/>
    <cellStyle name="#_최저임금_거창야립광고탑화면교체공사_설계변경_건축_3월21일_1 2" xfId="13433"/>
    <cellStyle name="#_최저임금_거창야립광고탑화면교체공사_설계변경_건축_3월21일_1 2 2" xfId="36781"/>
    <cellStyle name="#_최저임금_거창야립광고탑화면교체공사_설계변경_건축_3월21일_1 3" xfId="13434"/>
    <cellStyle name="#_최저임금_거창야립광고탑화면교체공사_설계변경_건축_3월21일_1 3 2" xfId="36782"/>
    <cellStyle name="#_최저임금_거창야립광고탑화면교체공사_설계변경_건축_3월21일_1 4" xfId="13435"/>
    <cellStyle name="#_최저임금_거창야립광고탑화면교체공사_설계변경_건축_3월21일_1 4 2" xfId="36783"/>
    <cellStyle name="#_최저임금_거창야립광고탑화면교체공사_설계변경_건축_3월21일_1 5" xfId="36784"/>
    <cellStyle name="#_케노피원가 2005.8(대전조달출장소)" xfId="58"/>
    <cellStyle name="#_케노피원가 2005.8(대전조달출장소) 2" xfId="13436"/>
    <cellStyle name="#_케노피원가 2005.8(대전조달출장소) 2 2" xfId="36785"/>
    <cellStyle name="#_케노피원가 2005.8(대전조달출장소) 3" xfId="13437"/>
    <cellStyle name="#_케노피원가 2005.8(대전조달출장소) 3 2" xfId="36786"/>
    <cellStyle name="#_케노피원가 2005.8(대전조달출장소) 4" xfId="13438"/>
    <cellStyle name="#_케노피원가 2005.8(대전조달출장소) 4 2" xfId="36787"/>
    <cellStyle name="#_케노피원가 2005.8(대전조달출장소) 5" xfId="36788"/>
    <cellStyle name="#_케노피원가 2005.8(대전조달출장소)_2007공사노임변경(실사출력, 코팅)" xfId="59"/>
    <cellStyle name="#_케노피원가 2005.8(대전조달출장소)_2007공사노임변경(실사출력, 코팅) 2" xfId="13439"/>
    <cellStyle name="#_케노피원가 2005.8(대전조달출장소)_2007공사노임변경(실사출력, 코팅) 2 2" xfId="36789"/>
    <cellStyle name="#_케노피원가 2005.8(대전조달출장소)_2007공사노임변경(실사출력, 코팅) 3" xfId="13440"/>
    <cellStyle name="#_케노피원가 2005.8(대전조달출장소)_2007공사노임변경(실사출력, 코팅) 3 2" xfId="36790"/>
    <cellStyle name="#_케노피원가 2005.8(대전조달출장소)_2007공사노임변경(실사출력, 코팅) 4" xfId="13441"/>
    <cellStyle name="#_케노피원가 2005.8(대전조달출장소)_2007공사노임변경(실사출력, 코팅) 4 2" xfId="36791"/>
    <cellStyle name="#_케노피원가 2005.8(대전조달출장소)_2007공사노임변경(실사출력, 코팅) 5" xfId="36792"/>
    <cellStyle name="#_케노피원가 2005.8(대전조달출장소)_거창야립광고탑화면교체공사_설계변경_건축_3월21일_1" xfId="60"/>
    <cellStyle name="#_케노피원가 2005.8(대전조달출장소)_거창야립광고탑화면교체공사_설계변경_건축_3월21일_1 2" xfId="13442"/>
    <cellStyle name="#_케노피원가 2005.8(대전조달출장소)_거창야립광고탑화면교체공사_설계변경_건축_3월21일_1 2 2" xfId="36793"/>
    <cellStyle name="#_케노피원가 2005.8(대전조달출장소)_거창야립광고탑화면교체공사_설계변경_건축_3월21일_1 3" xfId="13443"/>
    <cellStyle name="#_케노피원가 2005.8(대전조달출장소)_거창야립광고탑화면교체공사_설계변경_건축_3월21일_1 3 2" xfId="36794"/>
    <cellStyle name="#_케노피원가 2005.8(대전조달출장소)_거창야립광고탑화면교체공사_설계변경_건축_3월21일_1 4" xfId="13444"/>
    <cellStyle name="#_케노피원가 2005.8(대전조달출장소)_거창야립광고탑화면교체공사_설계변경_건축_3월21일_1 4 2" xfId="36795"/>
    <cellStyle name="#_케노피원가 2005.8(대전조달출장소)_거창야립광고탑화면교체공사_설계변경_건축_3월21일_1 5" xfId="36796"/>
    <cellStyle name="#_토공사" xfId="61"/>
    <cellStyle name="#_토공사 2" xfId="13445"/>
    <cellStyle name="#_토공사 2 2" xfId="36797"/>
    <cellStyle name="#_토공사 3" xfId="13446"/>
    <cellStyle name="#_토공사 3 2" xfId="36798"/>
    <cellStyle name="#_토공사 4" xfId="13447"/>
    <cellStyle name="#_토공사 4 2" xfId="36799"/>
    <cellStyle name="#_토공사 5" xfId="36800"/>
    <cellStyle name="#_통근버스용역" xfId="62"/>
    <cellStyle name="#_통근버스용역 2" xfId="13448"/>
    <cellStyle name="#_통근버스용역 2 2" xfId="36801"/>
    <cellStyle name="#_통근버스용역 3" xfId="13449"/>
    <cellStyle name="#_통근버스용역 3 2" xfId="36802"/>
    <cellStyle name="#_통근버스용역 4" xfId="13450"/>
    <cellStyle name="#_통근버스용역 4 2" xfId="36803"/>
    <cellStyle name="#_통근버스용역 5" xfId="36804"/>
    <cellStyle name="$" xfId="63"/>
    <cellStyle name="_x0004__x0004__x0019__x001b__x0004_$_x0010__x0010__x0008__x0001_" xfId="32371"/>
    <cellStyle name="$ 10" xfId="32372"/>
    <cellStyle name="$ 11" xfId="32373"/>
    <cellStyle name="$ 2" xfId="32374"/>
    <cellStyle name="$ 3" xfId="32375"/>
    <cellStyle name="$ 4" xfId="32376"/>
    <cellStyle name="$ 5" xfId="32377"/>
    <cellStyle name="$ 6" xfId="32378"/>
    <cellStyle name="$ 7" xfId="32379"/>
    <cellStyle name="$ 8" xfId="32380"/>
    <cellStyle name="$ 9" xfId="32381"/>
    <cellStyle name="$_(주)한국화이바일반관리비및경비율" xfId="64"/>
    <cellStyle name="$_(주)한국화이바일반관리비및경비율(1)" xfId="65"/>
    <cellStyle name="$_±a¾Æ" xfId="2683"/>
    <cellStyle name="$_°ßAu2" xfId="2684"/>
    <cellStyle name="$_0008금감원통합감독검사정보시스템" xfId="66"/>
    <cellStyle name="$_0009김포공항LED교체공사(광일)" xfId="67"/>
    <cellStyle name="$_0011KIST소각설비제작설치" xfId="68"/>
    <cellStyle name="$_0011긴급전화기정산(99년형광일)" xfId="69"/>
    <cellStyle name="$_0011부산종합경기장전광판" xfId="70"/>
    <cellStyle name="$_0011부산종합경기장전광판 2" xfId="32382"/>
    <cellStyle name="$_0011부산종합경기장전광판 3" xfId="32383"/>
    <cellStyle name="$_0011부산종합경기장전광판_1)농경문화관 전시" xfId="2685"/>
    <cellStyle name="$_0011부산종합경기장전광판_1. 경북염색조합" xfId="32384"/>
    <cellStyle name="$_0011부산종합경기장전광판_1. 경북염색조합123" xfId="32385"/>
    <cellStyle name="$_0011부산종합경기장전광판_1. 노면결빙감지설비(화흥-매립식-A-최종)" xfId="32386"/>
    <cellStyle name="$_0011부산종합경기장전광판_1. 전시물" xfId="32387"/>
    <cellStyle name="$_0011부산종합경기장전광판_10-1. 의장(영상관)" xfId="32388"/>
    <cellStyle name="$_0011부산종합경기장전광판_D.보라산업" xfId="32389"/>
    <cellStyle name="$_0011부산종합경기장전광판_강원지역본부(2006년_060109)" xfId="2686"/>
    <cellStyle name="$_0011부산종합경기장전광판_강원지역본부(2006년_060109) 2" xfId="36909"/>
    <cellStyle name="$_0011부산종합경기장전광판_경남지역본부-" xfId="2687"/>
    <cellStyle name="$_0011부산종합경기장전광판_경남지역본부- 2" xfId="36910"/>
    <cellStyle name="$_0011부산종합경기장전광판_경북지역본부-" xfId="2688"/>
    <cellStyle name="$_0011부산종합경기장전광판_경북지역본부- 2" xfId="36911"/>
    <cellStyle name="$_0011부산종합경기장전광판_수입원가계산서(앤화)" xfId="32390"/>
    <cellStyle name="$_0011부산종합경기장전광판_신·재생에너지홍보관 전시물제작(전시조합)" xfId="32391"/>
    <cellStyle name="$_0011부산종합경기장전광판_신한은행" xfId="71"/>
    <cellStyle name="$_0011부산종합경기장전광판_신한은행 2" xfId="13451"/>
    <cellStyle name="$_0011부산종합경기장전광판_신한은행 3" xfId="13452"/>
    <cellStyle name="$_0011부산종합경기장전광판_신한은행 4" xfId="13453"/>
    <cellStyle name="$_0011부산종합경기장전광판_중부지역본부-" xfId="2689"/>
    <cellStyle name="$_0011부산종합경기장전광판_중부지역본부- 2" xfId="36912"/>
    <cellStyle name="$_0011부산종합경기장전광판_축중기제조" xfId="32392"/>
    <cellStyle name="$_0011부산종합경기장전광판_충청지역본부-" xfId="2690"/>
    <cellStyle name="$_0011부산종합경기장전광판_충청지역본부- 2" xfId="36913"/>
    <cellStyle name="$_0011부산종합경기장전광판_통행료면탈방지시스템(최종)" xfId="2691"/>
    <cellStyle name="$_0011부산종합경기장전광판_통행료면탈방지시스템(최종) 2" xfId="36914"/>
    <cellStyle name="$_0011부산종합경기장전광판_호남지역본부-" xfId="2692"/>
    <cellStyle name="$_0011부산종합경기장전광판_호남지역본부- 2" xfId="36915"/>
    <cellStyle name="$_0012문화유적지표석제작설치" xfId="72"/>
    <cellStyle name="$_01 전시시설물" xfId="2693"/>
    <cellStyle name="$_0102국제조명신공항분수조명" xfId="73"/>
    <cellStyle name="$_0102국제조명신공항분수조명 2" xfId="32393"/>
    <cellStyle name="$_0102국제조명신공항분수조명 3" xfId="32394"/>
    <cellStyle name="$_0102국제조명신공항분수조명 4" xfId="36916"/>
    <cellStyle name="$_0102국제조명신공항분수조명_1)농경문화관 전시" xfId="2694"/>
    <cellStyle name="$_0102국제조명신공항분수조명_1. 경북염색조합" xfId="32395"/>
    <cellStyle name="$_0102국제조명신공항분수조명_1. 경북염색조합123" xfId="32396"/>
    <cellStyle name="$_0102국제조명신공항분수조명_1. 노면결빙감지설비(화흥-매립식-A-최종)" xfId="32397"/>
    <cellStyle name="$_0102국제조명신공항분수조명_1. 전시물" xfId="32398"/>
    <cellStyle name="$_0102국제조명신공항분수조명_10-1. 의장(영상관)" xfId="32399"/>
    <cellStyle name="$_0102국제조명신공항분수조명_D.보라산업" xfId="32400"/>
    <cellStyle name="$_0102국제조명신공항분수조명_강원지역본부(2006년_060109)" xfId="2695"/>
    <cellStyle name="$_0102국제조명신공항분수조명_강원지역본부(2006년_060109) 2" xfId="36917"/>
    <cellStyle name="$_0102국제조명신공항분수조명_경남지역본부-" xfId="2696"/>
    <cellStyle name="$_0102국제조명신공항분수조명_경남지역본부- 2" xfId="36918"/>
    <cellStyle name="$_0102국제조명신공항분수조명_경북지역본부-" xfId="2697"/>
    <cellStyle name="$_0102국제조명신공항분수조명_경북지역본부- 2" xfId="36919"/>
    <cellStyle name="$_0102국제조명신공항분수조명_수입원가계산서(앤화)" xfId="32401"/>
    <cellStyle name="$_0102국제조명신공항분수조명_신·재생에너지홍보관 전시물제작(전시조합)" xfId="32402"/>
    <cellStyle name="$_0102국제조명신공항분수조명_신한은행" xfId="74"/>
    <cellStyle name="$_0102국제조명신공항분수조명_신한은행 2" xfId="13454"/>
    <cellStyle name="$_0102국제조명신공항분수조명_신한은행 3" xfId="13455"/>
    <cellStyle name="$_0102국제조명신공항분수조명_신한은행 4" xfId="13456"/>
    <cellStyle name="$_0102국제조명신공항분수조명_중부지역본부-" xfId="2698"/>
    <cellStyle name="$_0102국제조명신공항분수조명_중부지역본부- 2" xfId="36920"/>
    <cellStyle name="$_0102국제조명신공항분수조명_축중기제조" xfId="32403"/>
    <cellStyle name="$_0102국제조명신공항분수조명_충청지역본부-" xfId="2699"/>
    <cellStyle name="$_0102국제조명신공항분수조명_충청지역본부- 2" xfId="36921"/>
    <cellStyle name="$_0102국제조명신공항분수조명_통행료면탈방지시스템(최종)" xfId="2700"/>
    <cellStyle name="$_0102국제조명신공항분수조명_통행료면탈방지시스템(최종) 2" xfId="36922"/>
    <cellStyle name="$_0102국제조명신공항분수조명_호남지역본부-" xfId="2701"/>
    <cellStyle name="$_0102국제조명신공항분수조명_호남지역본부- 2" xfId="36923"/>
    <cellStyle name="$_0103회전식현수막게시대제작설치" xfId="75"/>
    <cellStyle name="$_0104포항시침출수처리시스템" xfId="76"/>
    <cellStyle name="$_0105담배자판기개조원가" xfId="77"/>
    <cellStyle name="$_0105담배자판기개조원가 2" xfId="32404"/>
    <cellStyle name="$_0105담배자판기개조원가 3" xfId="32405"/>
    <cellStyle name="$_0105담배자판기개조원가_1)농경문화관 전시" xfId="2702"/>
    <cellStyle name="$_0105담배자판기개조원가_1. 경북염색조합" xfId="32406"/>
    <cellStyle name="$_0105담배자판기개조원가_1. 경북염색조합123" xfId="32407"/>
    <cellStyle name="$_0105담배자판기개조원가_1. 노면결빙감지설비(화흥-매립식-A-최종)" xfId="32408"/>
    <cellStyle name="$_0105담배자판기개조원가_1. 전시물" xfId="32409"/>
    <cellStyle name="$_0105담배자판기개조원가_10-1. 의장(영상관)" xfId="32410"/>
    <cellStyle name="$_0105담배자판기개조원가_D.보라산업" xfId="32411"/>
    <cellStyle name="$_0105담배자판기개조원가_강원지역본부(2006년_060109)" xfId="2703"/>
    <cellStyle name="$_0105담배자판기개조원가_강원지역본부(2006년_060109) 2" xfId="36924"/>
    <cellStyle name="$_0105담배자판기개조원가_경남지역본부-" xfId="2704"/>
    <cellStyle name="$_0105담배자판기개조원가_경남지역본부- 2" xfId="36925"/>
    <cellStyle name="$_0105담배자판기개조원가_경북지역본부-" xfId="2705"/>
    <cellStyle name="$_0105담배자판기개조원가_경북지역본부- 2" xfId="36926"/>
    <cellStyle name="$_0105담배자판기개조원가_수입원가계산서(앤화)" xfId="32412"/>
    <cellStyle name="$_0105담배자판기개조원가_신·재생에너지홍보관 전시물제작(전시조합)" xfId="32413"/>
    <cellStyle name="$_0105담배자판기개조원가_신한은행" xfId="78"/>
    <cellStyle name="$_0105담배자판기개조원가_신한은행 2" xfId="13457"/>
    <cellStyle name="$_0105담배자판기개조원가_신한은행 3" xfId="13458"/>
    <cellStyle name="$_0105담배자판기개조원가_신한은행 4" xfId="13459"/>
    <cellStyle name="$_0105담배자판기개조원가_중부지역본부-" xfId="2706"/>
    <cellStyle name="$_0105담배자판기개조원가_중부지역본부- 2" xfId="36927"/>
    <cellStyle name="$_0105담배자판기개조원가_축중기제조" xfId="32414"/>
    <cellStyle name="$_0105담배자판기개조원가_충청지역본부-" xfId="2707"/>
    <cellStyle name="$_0105담배자판기개조원가_충청지역본부- 2" xfId="36928"/>
    <cellStyle name="$_0105담배자판기개조원가_통행료면탈방지시스템(최종)" xfId="2708"/>
    <cellStyle name="$_0105담배자판기개조원가_통행료면탈방지시스템(최종) 2" xfId="36929"/>
    <cellStyle name="$_0105담배자판기개조원가_호남지역본부-" xfId="2709"/>
    <cellStyle name="$_0105담배자판기개조원가_호남지역본부- 2" xfId="36930"/>
    <cellStyle name="$_0106LG인버터냉난방기제작-1" xfId="79"/>
    <cellStyle name="$_0106LG인버터냉난방기제작-1 2" xfId="32415"/>
    <cellStyle name="$_0106LG인버터냉난방기제작-1 3" xfId="32416"/>
    <cellStyle name="$_0106LG인버터냉난방기제작-1_1)농경문화관 전시" xfId="2710"/>
    <cellStyle name="$_0106LG인버터냉난방기제작-1_1. 경북염색조합" xfId="32417"/>
    <cellStyle name="$_0106LG인버터냉난방기제작-1_1. 경북염색조합123" xfId="32418"/>
    <cellStyle name="$_0106LG인버터냉난방기제작-1_1. 노면결빙감지설비(화흥-매립식-A-최종)" xfId="32419"/>
    <cellStyle name="$_0106LG인버터냉난방기제작-1_1. 전시물" xfId="32420"/>
    <cellStyle name="$_0106LG인버터냉난방기제작-1_10-1. 의장(영상관)" xfId="32421"/>
    <cellStyle name="$_0106LG인버터냉난방기제작-1_D.보라산업" xfId="32422"/>
    <cellStyle name="$_0106LG인버터냉난방기제작-1_강원지역본부(2006년_060109)" xfId="2711"/>
    <cellStyle name="$_0106LG인버터냉난방기제작-1_강원지역본부(2006년_060109) 2" xfId="36931"/>
    <cellStyle name="$_0106LG인버터냉난방기제작-1_경남지역본부-" xfId="2712"/>
    <cellStyle name="$_0106LG인버터냉난방기제작-1_경남지역본부- 2" xfId="36932"/>
    <cellStyle name="$_0106LG인버터냉난방기제작-1_경북지역본부-" xfId="2713"/>
    <cellStyle name="$_0106LG인버터냉난방기제작-1_경북지역본부- 2" xfId="36933"/>
    <cellStyle name="$_0106LG인버터냉난방기제작-1_수입원가계산서(앤화)" xfId="32423"/>
    <cellStyle name="$_0106LG인버터냉난방기제작-1_신·재생에너지홍보관 전시물제작(전시조합)" xfId="32424"/>
    <cellStyle name="$_0106LG인버터냉난방기제작-1_신한은행" xfId="80"/>
    <cellStyle name="$_0106LG인버터냉난방기제작-1_신한은행 2" xfId="13460"/>
    <cellStyle name="$_0106LG인버터냉난방기제작-1_신한은행 3" xfId="13461"/>
    <cellStyle name="$_0106LG인버터냉난방기제작-1_신한은행 4" xfId="13462"/>
    <cellStyle name="$_0106LG인버터냉난방기제작-1_중부지역본부-" xfId="2714"/>
    <cellStyle name="$_0106LG인버터냉난방기제작-1_중부지역본부- 2" xfId="36934"/>
    <cellStyle name="$_0106LG인버터냉난방기제작-1_축중기제조" xfId="32425"/>
    <cellStyle name="$_0106LG인버터냉난방기제작-1_충청지역본부-" xfId="2715"/>
    <cellStyle name="$_0106LG인버터냉난방기제작-1_충청지역본부- 2" xfId="36935"/>
    <cellStyle name="$_0106LG인버터냉난방기제작-1_통행료면탈방지시스템(최종)" xfId="2716"/>
    <cellStyle name="$_0106LG인버터냉난방기제작-1_통행료면탈방지시스템(최종) 2" xfId="36936"/>
    <cellStyle name="$_0106LG인버터냉난방기제작-1_호남지역본부-" xfId="2717"/>
    <cellStyle name="$_0106LG인버터냉난방기제작-1_호남지역본부- 2" xfId="36937"/>
    <cellStyle name="$_0107광전송장비구매설치" xfId="81"/>
    <cellStyle name="$_0107도공IBS설비SW부문(참조)" xfId="82"/>
    <cellStyle name="$_0107문화재복원용목재-8월6일" xfId="83"/>
    <cellStyle name="$_0107문화재복원용목재-8월6일 2" xfId="32426"/>
    <cellStyle name="$_0107문화재복원용목재-8월6일 3" xfId="32427"/>
    <cellStyle name="$_0107문화재복원용목재-8월6일_1)농경문화관 전시" xfId="2718"/>
    <cellStyle name="$_0107문화재복원용목재-8월6일_1. 경북염색조합" xfId="32428"/>
    <cellStyle name="$_0107문화재복원용목재-8월6일_1. 경북염색조합123" xfId="32429"/>
    <cellStyle name="$_0107문화재복원용목재-8월6일_1. 노면결빙감지설비(화흥-매립식-A-최종)" xfId="32430"/>
    <cellStyle name="$_0107문화재복원용목재-8월6일_1. 전시물" xfId="32431"/>
    <cellStyle name="$_0107문화재복원용목재-8월6일_10-1. 의장(영상관)" xfId="32432"/>
    <cellStyle name="$_0107문화재복원용목재-8월6일_D.보라산업" xfId="32433"/>
    <cellStyle name="$_0107문화재복원용목재-8월6일_강원지역본부(2006년_060109)" xfId="2719"/>
    <cellStyle name="$_0107문화재복원용목재-8월6일_강원지역본부(2006년_060109) 2" xfId="36938"/>
    <cellStyle name="$_0107문화재복원용목재-8월6일_경남지역본부-" xfId="2720"/>
    <cellStyle name="$_0107문화재복원용목재-8월6일_경남지역본부- 2" xfId="36939"/>
    <cellStyle name="$_0107문화재복원용목재-8월6일_경북지역본부-" xfId="2721"/>
    <cellStyle name="$_0107문화재복원용목재-8월6일_경북지역본부- 2" xfId="36940"/>
    <cellStyle name="$_0107문화재복원용목재-8월6일_수입원가계산서(앤화)" xfId="32434"/>
    <cellStyle name="$_0107문화재복원용목재-8월6일_신·재생에너지홍보관 전시물제작(전시조합)" xfId="32435"/>
    <cellStyle name="$_0107문화재복원용목재-8월6일_신한은행" xfId="84"/>
    <cellStyle name="$_0107문화재복원용목재-8월6일_신한은행 2" xfId="13463"/>
    <cellStyle name="$_0107문화재복원용목재-8월6일_신한은행 3" xfId="13464"/>
    <cellStyle name="$_0107문화재복원용목재-8월6일_신한은행 4" xfId="13465"/>
    <cellStyle name="$_0107문화재복원용목재-8월6일_중부지역본부-" xfId="2722"/>
    <cellStyle name="$_0107문화재복원용목재-8월6일_중부지역본부- 2" xfId="36941"/>
    <cellStyle name="$_0107문화재복원용목재-8월6일_축중기제조" xfId="32436"/>
    <cellStyle name="$_0107문화재복원용목재-8월6일_충청지역본부-" xfId="2723"/>
    <cellStyle name="$_0107문화재복원용목재-8월6일_충청지역본부- 2" xfId="36942"/>
    <cellStyle name="$_0107문화재복원용목재-8월6일_통행료면탈방지시스템(최종)" xfId="2724"/>
    <cellStyle name="$_0107문화재복원용목재-8월6일_통행료면탈방지시스템(최종) 2" xfId="36943"/>
    <cellStyle name="$_0107문화재복원용목재-8월6일_호남지역본부-" xfId="2725"/>
    <cellStyle name="$_0107문화재복원용목재-8월6일_호남지역본부- 2" xfId="36944"/>
    <cellStyle name="$_0107포천영중수배전반(제조,설치)" xfId="85"/>
    <cellStyle name="$_0108농기반미곡건조기제작설치" xfId="86"/>
    <cellStyle name="$_0108담배인삼공사영업춘추복" xfId="87"/>
    <cellStyle name="$_0108한국전기교통-LED교통신호등((원본))" xfId="88"/>
    <cellStyle name="$_0108한국전기교통-LED교통신호등((원본)) 2" xfId="32437"/>
    <cellStyle name="$_0108한국전기교통-LED교통신호등((원본)) 3" xfId="32438"/>
    <cellStyle name="$_0108한국전기교통-LED교통신호등((원본))_1)농경문화관 전시" xfId="2726"/>
    <cellStyle name="$_0108한국전기교통-LED교통신호등((원본))_1. 경북염색조합" xfId="32439"/>
    <cellStyle name="$_0108한국전기교통-LED교통신호등((원본))_1. 경북염색조합123" xfId="32440"/>
    <cellStyle name="$_0108한국전기교통-LED교통신호등((원본))_1. 노면결빙감지설비(화흥-매립식-A-최종)" xfId="32441"/>
    <cellStyle name="$_0108한국전기교통-LED교통신호등((원본))_1. 전시물" xfId="32442"/>
    <cellStyle name="$_0108한국전기교통-LED교통신호등((원본))_10-1. 의장(영상관)" xfId="32443"/>
    <cellStyle name="$_0108한국전기교통-LED교통신호등((원본))_D.보라산업" xfId="32444"/>
    <cellStyle name="$_0108한국전기교통-LED교통신호등((원본))_강원지역본부(2006년_060109)" xfId="2727"/>
    <cellStyle name="$_0108한국전기교통-LED교통신호등((원본))_강원지역본부(2006년_060109) 2" xfId="36945"/>
    <cellStyle name="$_0108한국전기교통-LED교통신호등((원본))_경남지역본부-" xfId="2728"/>
    <cellStyle name="$_0108한국전기교통-LED교통신호등((원본))_경남지역본부- 2" xfId="36946"/>
    <cellStyle name="$_0108한국전기교통-LED교통신호등((원본))_경북지역본부-" xfId="2729"/>
    <cellStyle name="$_0108한국전기교통-LED교통신호등((원본))_경북지역본부- 2" xfId="36947"/>
    <cellStyle name="$_0108한국전기교통-LED교통신호등((원본))_수입원가계산서(앤화)" xfId="32445"/>
    <cellStyle name="$_0108한국전기교통-LED교통신호등((원본))_신·재생에너지홍보관 전시물제작(전시조합)" xfId="32446"/>
    <cellStyle name="$_0108한국전기교통-LED교통신호등((원본))_신한은행" xfId="89"/>
    <cellStyle name="$_0108한국전기교통-LED교통신호등((원본))_신한은행 2" xfId="13466"/>
    <cellStyle name="$_0108한국전기교통-LED교통신호등((원본))_신한은행 3" xfId="13467"/>
    <cellStyle name="$_0108한국전기교통-LED교통신호등((원본))_신한은행 4" xfId="13468"/>
    <cellStyle name="$_0108한국전기교통-LED교통신호등((원본))_중부지역본부-" xfId="2730"/>
    <cellStyle name="$_0108한국전기교통-LED교통신호등((원본))_중부지역본부- 2" xfId="36948"/>
    <cellStyle name="$_0108한국전기교통-LED교통신호등((원본))_축중기제조" xfId="32447"/>
    <cellStyle name="$_0108한국전기교통-LED교통신호등((원본))_충청지역본부-" xfId="2731"/>
    <cellStyle name="$_0108한국전기교통-LED교통신호등((원본))_충청지역본부- 2" xfId="36949"/>
    <cellStyle name="$_0108한국전기교통-LED교통신호등((원본))_통행료면탈방지시스템(최종)" xfId="2732"/>
    <cellStyle name="$_0108한국전기교통-LED교통신호등((원본))_통행료면탈방지시스템(최종) 2" xfId="36950"/>
    <cellStyle name="$_0108한국전기교통-LED교통신호등((원본))_호남지역본부-" xfId="2733"/>
    <cellStyle name="$_0108한국전기교통-LED교통신호등((원본))_호남지역본부- 2" xfId="36951"/>
    <cellStyle name="$_0111해양수산부등명기제작" xfId="90"/>
    <cellStyle name="$_0111핸디소프트-전자표준문서시스템" xfId="91"/>
    <cellStyle name="$_0112금감원사무자동화시스템" xfId="92"/>
    <cellStyle name="$_0112수도권매립지SW원가" xfId="93"/>
    <cellStyle name="$_0112중고원-HRD종합정보망구축(完)" xfId="94"/>
    <cellStyle name="$_0201종합예술회관의자제작설치" xfId="95"/>
    <cellStyle name="$_0201종합예술회관의자제작설치-1" xfId="96"/>
    <cellStyle name="$_0202마사회근무복" xfId="97"/>
    <cellStyle name="$_0202마사회근무복 2" xfId="32448"/>
    <cellStyle name="$_0202마사회근무복 3" xfId="32449"/>
    <cellStyle name="$_0202마사회근무복 4" xfId="36952"/>
    <cellStyle name="$_0202마사회근무복_1)농경문화관 전시" xfId="2734"/>
    <cellStyle name="$_0202마사회근무복_1. 경북염색조합" xfId="32450"/>
    <cellStyle name="$_0202마사회근무복_1. 경북염색조합123" xfId="32451"/>
    <cellStyle name="$_0202마사회근무복_1. 노면결빙감지설비(화흥-매립식-A-최종)" xfId="32452"/>
    <cellStyle name="$_0202마사회근무복_1. 전시물" xfId="32453"/>
    <cellStyle name="$_0202마사회근무복_10-1. 의장(영상관)" xfId="32454"/>
    <cellStyle name="$_0202마사회근무복_D.보라산업" xfId="32455"/>
    <cellStyle name="$_0202마사회근무복_강원지역본부(2006년_060109)" xfId="2735"/>
    <cellStyle name="$_0202마사회근무복_강원지역본부(2006년_060109) 2" xfId="36953"/>
    <cellStyle name="$_0202마사회근무복_경남지역본부-" xfId="2736"/>
    <cellStyle name="$_0202마사회근무복_경남지역본부- 2" xfId="36954"/>
    <cellStyle name="$_0202마사회근무복_경북지역본부-" xfId="2737"/>
    <cellStyle name="$_0202마사회근무복_경북지역본부- 2" xfId="36955"/>
    <cellStyle name="$_0202마사회근무복_수입원가계산서(앤화)" xfId="32456"/>
    <cellStyle name="$_0202마사회근무복_신·재생에너지홍보관 전시물제작(전시조합)" xfId="32457"/>
    <cellStyle name="$_0202마사회근무복_신한은행" xfId="98"/>
    <cellStyle name="$_0202마사회근무복_신한은행 2" xfId="13469"/>
    <cellStyle name="$_0202마사회근무복_신한은행 3" xfId="13470"/>
    <cellStyle name="$_0202마사회근무복_신한은행 4" xfId="13471"/>
    <cellStyle name="$_0202마사회근무복_중부지역본부-" xfId="2738"/>
    <cellStyle name="$_0202마사회근무복_중부지역본부- 2" xfId="36956"/>
    <cellStyle name="$_0202마사회근무복_축중기제조" xfId="32458"/>
    <cellStyle name="$_0202마사회근무복_충청지역본부-" xfId="2739"/>
    <cellStyle name="$_0202마사회근무복_충청지역본부- 2" xfId="36957"/>
    <cellStyle name="$_0202마사회근무복_통행료면탈방지시스템(최종)" xfId="2740"/>
    <cellStyle name="$_0202마사회근무복_통행료면탈방지시스템(최종) 2" xfId="36958"/>
    <cellStyle name="$_0202마사회근무복_호남지역본부-" xfId="2741"/>
    <cellStyle name="$_0202마사회근무복_호남지역본부- 2" xfId="36959"/>
    <cellStyle name="$_0202부경교재-승강칠판" xfId="99"/>
    <cellStyle name="$_0202부경교재-승강칠판 2" xfId="32459"/>
    <cellStyle name="$_0202부경교재-승강칠판 3" xfId="32460"/>
    <cellStyle name="$_0202부경교재-승강칠판 4" xfId="36960"/>
    <cellStyle name="$_0202부경교재-승강칠판_1)농경문화관 전시" xfId="2742"/>
    <cellStyle name="$_0202부경교재-승강칠판_1. 경북염색조합" xfId="32461"/>
    <cellStyle name="$_0202부경교재-승강칠판_1. 경북염색조합123" xfId="32462"/>
    <cellStyle name="$_0202부경교재-승강칠판_1. 노면결빙감지설비(화흥-매립식-A-최종)" xfId="32463"/>
    <cellStyle name="$_0202부경교재-승강칠판_1. 전시물" xfId="32464"/>
    <cellStyle name="$_0202부경교재-승강칠판_10-1. 의장(영상관)" xfId="32465"/>
    <cellStyle name="$_0202부경교재-승강칠판_D.보라산업" xfId="32466"/>
    <cellStyle name="$_0202부경교재-승강칠판_강원지역본부(2006년_060109)" xfId="2743"/>
    <cellStyle name="$_0202부경교재-승강칠판_강원지역본부(2006년_060109) 2" xfId="36961"/>
    <cellStyle name="$_0202부경교재-승강칠판_경남지역본부-" xfId="2744"/>
    <cellStyle name="$_0202부경교재-승강칠판_경남지역본부- 2" xfId="36962"/>
    <cellStyle name="$_0202부경교재-승강칠판_경북지역본부-" xfId="2745"/>
    <cellStyle name="$_0202부경교재-승강칠판_경북지역본부- 2" xfId="36963"/>
    <cellStyle name="$_0202부경교재-승강칠판_수입원가계산서(앤화)" xfId="32467"/>
    <cellStyle name="$_0202부경교재-승강칠판_신·재생에너지홍보관 전시물제작(전시조합)" xfId="32468"/>
    <cellStyle name="$_0202부경교재-승강칠판_신한은행" xfId="100"/>
    <cellStyle name="$_0202부경교재-승강칠판_신한은행 2" xfId="13472"/>
    <cellStyle name="$_0202부경교재-승강칠판_신한은행 3" xfId="13473"/>
    <cellStyle name="$_0202부경교재-승강칠판_신한은행 4" xfId="13474"/>
    <cellStyle name="$_0202부경교재-승강칠판_중부지역본부-" xfId="2746"/>
    <cellStyle name="$_0202부경교재-승강칠판_중부지역본부- 2" xfId="36964"/>
    <cellStyle name="$_0202부경교재-승강칠판_축중기제조" xfId="32469"/>
    <cellStyle name="$_0202부경교재-승강칠판_충청지역본부-" xfId="2747"/>
    <cellStyle name="$_0202부경교재-승강칠판_충청지역본부- 2" xfId="36965"/>
    <cellStyle name="$_0202부경교재-승강칠판_통행료면탈방지시스템(최종)" xfId="2748"/>
    <cellStyle name="$_0202부경교재-승강칠판_통행료면탈방지시스템(최종) 2" xfId="36966"/>
    <cellStyle name="$_0202부경교재-승강칠판_호남지역본부-" xfId="2749"/>
    <cellStyle name="$_0202부경교재-승강칠판_호남지역본부- 2" xfId="36967"/>
    <cellStyle name="$_0204한국석묘납골함-1규격" xfId="101"/>
    <cellStyle name="$_0205TTMS-긴급전화기&amp;전체총괄" xfId="102"/>
    <cellStyle name="$_0205TTMS-긴급전화기&amp;전체총괄 2" xfId="13475"/>
    <cellStyle name="$_0205TTMS-긴급전화기&amp;전체총괄 3" xfId="13476"/>
    <cellStyle name="$_0205TTMS-긴급전화기&amp;전체총괄 4" xfId="13477"/>
    <cellStyle name="$_0206금감원금융정보교환망재구축" xfId="103"/>
    <cellStyle name="$_0206정통부수납장표기기제작설치" xfId="104"/>
    <cellStyle name="$_0207담배인삼공사-담요" xfId="105"/>
    <cellStyle name="$_0208레비텍-다층여과기설계변경" xfId="106"/>
    <cellStyle name="$_0209이산화염소발생기-설치(50K)" xfId="107"/>
    <cellStyle name="$_0210현대정보기술-TD이중계" xfId="108"/>
    <cellStyle name="$_0211조달청-#1대북지원사업정산(1월7일)" xfId="109"/>
    <cellStyle name="$_0212금감원-법규정보시스템(完)" xfId="110"/>
    <cellStyle name="$_0301교통방송-CCTV유지보수" xfId="111"/>
    <cellStyle name="$_0302인천경찰청-무인단속기위탁관리" xfId="112"/>
    <cellStyle name="$_0302조달청-대북지원2차(안성연)" xfId="113"/>
    <cellStyle name="$_0302조달청-대북지원2차(최수현)" xfId="114"/>
    <cellStyle name="$_0302표준문서-쌍용정보통신(신)" xfId="115"/>
    <cellStyle name="$_0304소프트파워-정부표준전자문서시스템" xfId="116"/>
    <cellStyle name="$_0304소프트파워-정부표준전자문서시스템(完)" xfId="117"/>
    <cellStyle name="$_0304철도청-주변환장치-1" xfId="118"/>
    <cellStyle name="$_0305금감원-금융통계정보시스템구축(完)" xfId="119"/>
    <cellStyle name="$_0305제낭조합-면범포지" xfId="120"/>
    <cellStyle name="$_0306제낭공업협동조합-면범포지원단(경비까지)" xfId="121"/>
    <cellStyle name="$_0307경찰청-무인교통단속표준SW개발용역(完)" xfId="122"/>
    <cellStyle name="$_0308조달청-#8대북지원사업정산" xfId="123"/>
    <cellStyle name="$_0309두합크린텍-설치원가" xfId="124"/>
    <cellStyle name="$_0309조달청-#9대북지원사업정산" xfId="125"/>
    <cellStyle name="$_0310여주상수도-탈수기(유천ENG)" xfId="126"/>
    <cellStyle name="$_0311대기해양작업시간" xfId="127"/>
    <cellStyle name="$_0311대기해양중형등명기" xfId="128"/>
    <cellStyle name="$_0312국민체육진흥공단-전기부문" xfId="129"/>
    <cellStyle name="$_0312대기해양-중형등명기제작설치" xfId="130"/>
    <cellStyle name="$_0312라이준-칼라아스콘4규격" xfId="131"/>
    <cellStyle name="$_0401집진기프로그램SW개발비산정" xfId="132"/>
    <cellStyle name="$_0402조달청-대북지원사업2차#4" xfId="133"/>
    <cellStyle name="$_0407삼성SDS-차량단말기외(버스정보시스템SW부문)" xfId="134"/>
    <cellStyle name="$_1)농경문화관 전시" xfId="2750"/>
    <cellStyle name="$_1. 경북염색조합" xfId="32470"/>
    <cellStyle name="$_1. 경북염색조합123" xfId="32471"/>
    <cellStyle name="$_1. 노면결빙감지설비(화흥-매립식-A-최종)" xfId="32472"/>
    <cellStyle name="$_1. 전시물" xfId="32473"/>
    <cellStyle name="$_10-1. 의장(영상관)" xfId="32474"/>
    <cellStyle name="$_13. 관리동" xfId="135"/>
    <cellStyle name="$_2001-06조달청신성-한냉지형" xfId="136"/>
    <cellStyle name="$_2001년 9월" xfId="13478"/>
    <cellStyle name="$_2001년 9월 일위" xfId="13479"/>
    <cellStyle name="$_2001년7월내역" xfId="13480"/>
    <cellStyle name="$_2001년8월내역" xfId="13481"/>
    <cellStyle name="$_2002-03경찰대학-졸업식" xfId="137"/>
    <cellStyle name="$_2002-03경찰청-경찰표지장" xfId="138"/>
    <cellStyle name="$_2002-03반디-가로등(열주형)" xfId="139"/>
    <cellStyle name="$_2002-03신화전자-감지기" xfId="140"/>
    <cellStyle name="$_2002-04강원랜드-슬러트머신" xfId="141"/>
    <cellStyle name="$_2002-04메가컴-외주무대" xfId="142"/>
    <cellStyle name="$_2002-04엘지애드-무대" xfId="143"/>
    <cellStyle name="$_2002-05강원랜드-슬러트머신(넥스터)" xfId="144"/>
    <cellStyle name="$_2002-05경기경찰청-냉온수기공사" xfId="145"/>
    <cellStyle name="$_2002-05대통령비서실-카페트" xfId="146"/>
    <cellStyle name="$_2002결과표" xfId="147"/>
    <cellStyle name="$_2002결과표 2" xfId="32475"/>
    <cellStyle name="$_2002결과표 3" xfId="32476"/>
    <cellStyle name="$_2002결과표_1)농경문화관 전시" xfId="2751"/>
    <cellStyle name="$_2002결과표_1. 경북염색조합" xfId="32477"/>
    <cellStyle name="$_2002결과표_1. 경북염색조합123" xfId="32478"/>
    <cellStyle name="$_2002결과표_1. 노면결빙감지설비(화흥-매립식-A-최종)" xfId="32479"/>
    <cellStyle name="$_2002결과표_1. 전시물" xfId="32480"/>
    <cellStyle name="$_2002결과표_10-1. 의장(영상관)" xfId="32481"/>
    <cellStyle name="$_2002결과표_D.보라산업" xfId="32482"/>
    <cellStyle name="$_2002결과표_강원지역본부(2006년_060109)" xfId="2752"/>
    <cellStyle name="$_2002결과표_강원지역본부(2006년_060109) 2" xfId="36968"/>
    <cellStyle name="$_2002결과표_경남지역본부-" xfId="2753"/>
    <cellStyle name="$_2002결과표_경남지역본부- 2" xfId="36969"/>
    <cellStyle name="$_2002결과표_경북지역본부-" xfId="2754"/>
    <cellStyle name="$_2002결과표_경북지역본부- 2" xfId="36970"/>
    <cellStyle name="$_2002결과표_수입원가계산서(앤화)" xfId="32483"/>
    <cellStyle name="$_2002결과표_신·재생에너지홍보관 전시물제작(전시조합)" xfId="32484"/>
    <cellStyle name="$_2002결과표_신한은행" xfId="148"/>
    <cellStyle name="$_2002결과표_신한은행 2" xfId="13482"/>
    <cellStyle name="$_2002결과표_신한은행 3" xfId="13483"/>
    <cellStyle name="$_2002결과표_신한은행 4" xfId="13484"/>
    <cellStyle name="$_2002결과표_중부지역본부-" xfId="2755"/>
    <cellStyle name="$_2002결과표_중부지역본부- 2" xfId="36971"/>
    <cellStyle name="$_2002결과표_축중기제조" xfId="32485"/>
    <cellStyle name="$_2002결과표_충청지역본부-" xfId="2756"/>
    <cellStyle name="$_2002결과표_충청지역본부- 2" xfId="36972"/>
    <cellStyle name="$_2002결과표_통행료면탈방지시스템(최종)" xfId="2757"/>
    <cellStyle name="$_2002결과표_통행료면탈방지시스템(최종) 2" xfId="36973"/>
    <cellStyle name="$_2002결과표_호남지역본부-" xfId="2758"/>
    <cellStyle name="$_2002결과표_호남지역본부- 2" xfId="36974"/>
    <cellStyle name="$_2002결과표1" xfId="149"/>
    <cellStyle name="$_2002년 설치" xfId="13485"/>
    <cellStyle name="$_2002년 합판거푸집" xfId="13486"/>
    <cellStyle name="$_2002년2,3월" xfId="13487"/>
    <cellStyle name="$_2003-01정일사-표창5종" xfId="150"/>
    <cellStyle name="$_2004년완성공사원가경비율(변경최종))" xfId="151"/>
    <cellStyle name="$_2004년완성공사원가경비율(조달청미적용)1" xfId="152"/>
    <cellStyle name="$_2008수문(5x5이하) 일위_상반기" xfId="13488"/>
    <cellStyle name="$_2008수문(5x5초과) 일위_상반기" xfId="13489"/>
    <cellStyle name="$_5.'09년 수문(5x5초과) 일위_상반기" xfId="13490"/>
    <cellStyle name="$_5.전시연출모형" xfId="37127"/>
    <cellStyle name="$_5월부산마사회발주기제작1" xfId="153"/>
    <cellStyle name="$_CIP안내판(제작설치)최종" xfId="13491"/>
    <cellStyle name="$_D.보라산업" xfId="32486"/>
    <cellStyle name="$_dbAøEi" xfId="2759"/>
    <cellStyle name="$_db진흥" xfId="154"/>
    <cellStyle name="$_db진흥 10" xfId="13492"/>
    <cellStyle name="$_db진흥 11" xfId="13493"/>
    <cellStyle name="$_db진흥 12" xfId="13494"/>
    <cellStyle name="$_db진흥 13" xfId="13495"/>
    <cellStyle name="$_db진흥 14" xfId="13496"/>
    <cellStyle name="$_db진흥 15" xfId="13497"/>
    <cellStyle name="$_db진흥 16" xfId="13498"/>
    <cellStyle name="$_db진흥 17" xfId="13499"/>
    <cellStyle name="$_db진흥 18" xfId="13500"/>
    <cellStyle name="$_db진흥 19" xfId="13501"/>
    <cellStyle name="$_db진흥 2" xfId="13502"/>
    <cellStyle name="$_db진흥 20" xfId="13503"/>
    <cellStyle name="$_db진흥 21" xfId="13504"/>
    <cellStyle name="$_db진흥 22" xfId="13505"/>
    <cellStyle name="$_db진흥 23" xfId="13506"/>
    <cellStyle name="$_db진흥 24" xfId="13507"/>
    <cellStyle name="$_db진흥 25" xfId="13508"/>
    <cellStyle name="$_db진흥 26" xfId="13509"/>
    <cellStyle name="$_db진흥 27" xfId="13510"/>
    <cellStyle name="$_db진흥 28" xfId="13511"/>
    <cellStyle name="$_db진흥 29" xfId="13512"/>
    <cellStyle name="$_db진흥 3" xfId="13513"/>
    <cellStyle name="$_db진흥 30" xfId="13514"/>
    <cellStyle name="$_db진흥 4" xfId="13515"/>
    <cellStyle name="$_db진흥 5" xfId="13516"/>
    <cellStyle name="$_db진흥 6" xfId="13517"/>
    <cellStyle name="$_db진흥 7" xfId="13518"/>
    <cellStyle name="$_db진흥 8" xfId="13519"/>
    <cellStyle name="$_db진흥 9" xfId="13520"/>
    <cellStyle name="$_Pilot플랜트-계변경" xfId="155"/>
    <cellStyle name="$_Pilot플랜트이전설치-변경최종" xfId="156"/>
    <cellStyle name="$_SE40" xfId="157"/>
    <cellStyle name="$_SE40 10" xfId="13521"/>
    <cellStyle name="$_SE40 11" xfId="13522"/>
    <cellStyle name="$_SE40 12" xfId="13523"/>
    <cellStyle name="$_SE40 13" xfId="13524"/>
    <cellStyle name="$_SE40 14" xfId="13525"/>
    <cellStyle name="$_SE40 15" xfId="13526"/>
    <cellStyle name="$_SE40 16" xfId="13527"/>
    <cellStyle name="$_SE40 17" xfId="13528"/>
    <cellStyle name="$_SE40 18" xfId="13529"/>
    <cellStyle name="$_SE40 19" xfId="13530"/>
    <cellStyle name="$_SE40 2" xfId="13531"/>
    <cellStyle name="$_SE40 20" xfId="13532"/>
    <cellStyle name="$_SE40 21" xfId="13533"/>
    <cellStyle name="$_SE40 22" xfId="13534"/>
    <cellStyle name="$_SE40 23" xfId="13535"/>
    <cellStyle name="$_SE40 24" xfId="13536"/>
    <cellStyle name="$_SE40 25" xfId="13537"/>
    <cellStyle name="$_SE40 26" xfId="13538"/>
    <cellStyle name="$_SE40 27" xfId="13539"/>
    <cellStyle name="$_SE40 28" xfId="13540"/>
    <cellStyle name="$_SE40 29" xfId="13541"/>
    <cellStyle name="$_SE40 3" xfId="13542"/>
    <cellStyle name="$_SE40 30" xfId="13543"/>
    <cellStyle name="$_SE40 4" xfId="13544"/>
    <cellStyle name="$_SE40 5" xfId="13545"/>
    <cellStyle name="$_SE40 6" xfId="13546"/>
    <cellStyle name="$_SE40 7" xfId="13547"/>
    <cellStyle name="$_SE40 8" xfId="13548"/>
    <cellStyle name="$_SE40 9" xfId="13549"/>
    <cellStyle name="$_SOFT EXPO(항목집계)" xfId="13550"/>
    <cellStyle name="$_SW(케이비)" xfId="158"/>
    <cellStyle name="$_간지,목차,페이지,표지" xfId="159"/>
    <cellStyle name="$_강원지역본부(2006년_060109)" xfId="2760"/>
    <cellStyle name="$_강원지역본부(2006년_060109) 2" xfId="36975"/>
    <cellStyle name="$_개비온공" xfId="2761"/>
    <cellStyle name="$_견적2" xfId="160"/>
    <cellStyle name="$_견적2 10" xfId="13551"/>
    <cellStyle name="$_견적2 11" xfId="13552"/>
    <cellStyle name="$_견적2 12" xfId="13553"/>
    <cellStyle name="$_견적2 13" xfId="13554"/>
    <cellStyle name="$_견적2 14" xfId="13555"/>
    <cellStyle name="$_견적2 15" xfId="13556"/>
    <cellStyle name="$_견적2 16" xfId="13557"/>
    <cellStyle name="$_견적2 17" xfId="13558"/>
    <cellStyle name="$_견적2 18" xfId="13559"/>
    <cellStyle name="$_견적2 19" xfId="13560"/>
    <cellStyle name="$_견적2 2" xfId="13561"/>
    <cellStyle name="$_견적2 20" xfId="13562"/>
    <cellStyle name="$_견적2 21" xfId="13563"/>
    <cellStyle name="$_견적2 22" xfId="13564"/>
    <cellStyle name="$_견적2 23" xfId="13565"/>
    <cellStyle name="$_견적2 24" xfId="13566"/>
    <cellStyle name="$_견적2 25" xfId="13567"/>
    <cellStyle name="$_견적2 26" xfId="13568"/>
    <cellStyle name="$_견적2 27" xfId="13569"/>
    <cellStyle name="$_견적2 28" xfId="13570"/>
    <cellStyle name="$_견적2 29" xfId="13571"/>
    <cellStyle name="$_견적2 3" xfId="13572"/>
    <cellStyle name="$_견적2 30" xfId="13573"/>
    <cellStyle name="$_견적2 4" xfId="13574"/>
    <cellStyle name="$_견적2 5" xfId="13575"/>
    <cellStyle name="$_견적2 6" xfId="13576"/>
    <cellStyle name="$_견적2 7" xfId="13577"/>
    <cellStyle name="$_견적2 8" xfId="13578"/>
    <cellStyle name="$_견적2 9" xfId="13579"/>
    <cellStyle name="$_결재(관동취입보)" xfId="13580"/>
    <cellStyle name="$_경남지역본부-" xfId="2762"/>
    <cellStyle name="$_경남지역본부- 2" xfId="36976"/>
    <cellStyle name="$_경북지역본부-" xfId="2763"/>
    <cellStyle name="$_경북지역본부- 2" xfId="36977"/>
    <cellStyle name="$_경찰청-근무,기동복" xfId="161"/>
    <cellStyle name="$_고흥 발사전망대 공원 기본 및 실시설계 용역 예산서_090617(제출)" xfId="2764"/>
    <cellStyle name="$_공사비2001-06" xfId="2765"/>
    <cellStyle name="$_공사비2001-07" xfId="13581"/>
    <cellStyle name="$_공사일반관리비양식" xfId="162"/>
    <cellStyle name="$_관리동sw" xfId="163"/>
    <cellStyle name="$_구미 디지털 사이언스 체험관 (주)에이엠티 내역서" xfId="2766"/>
    <cellStyle name="$_금계공사비" xfId="13582"/>
    <cellStyle name="$_기아" xfId="164"/>
    <cellStyle name="$_기아 10" xfId="13583"/>
    <cellStyle name="$_기아 11" xfId="13584"/>
    <cellStyle name="$_기아 12" xfId="13585"/>
    <cellStyle name="$_기아 13" xfId="13586"/>
    <cellStyle name="$_기아 14" xfId="13587"/>
    <cellStyle name="$_기아 15" xfId="13588"/>
    <cellStyle name="$_기아 16" xfId="13589"/>
    <cellStyle name="$_기아 17" xfId="13590"/>
    <cellStyle name="$_기아 18" xfId="13591"/>
    <cellStyle name="$_기아 19" xfId="13592"/>
    <cellStyle name="$_기아 2" xfId="13593"/>
    <cellStyle name="$_기아 20" xfId="13594"/>
    <cellStyle name="$_기아 21" xfId="13595"/>
    <cellStyle name="$_기아 22" xfId="13596"/>
    <cellStyle name="$_기아 23" xfId="13597"/>
    <cellStyle name="$_기아 24" xfId="13598"/>
    <cellStyle name="$_기아 25" xfId="13599"/>
    <cellStyle name="$_기아 26" xfId="13600"/>
    <cellStyle name="$_기아 27" xfId="13601"/>
    <cellStyle name="$_기아 28" xfId="13602"/>
    <cellStyle name="$_기아 29" xfId="13603"/>
    <cellStyle name="$_기아 3" xfId="13604"/>
    <cellStyle name="$_기아 30" xfId="13605"/>
    <cellStyle name="$_기아 4" xfId="13606"/>
    <cellStyle name="$_기아 5" xfId="13607"/>
    <cellStyle name="$_기아 6" xfId="13608"/>
    <cellStyle name="$_기아 7" xfId="13609"/>
    <cellStyle name="$_기아 8" xfId="13610"/>
    <cellStyle name="$_기아 9" xfId="13611"/>
    <cellStyle name="$_기초공사" xfId="165"/>
    <cellStyle name="$_남광TS-60B(둔기교)" xfId="13612"/>
    <cellStyle name="$_내역서" xfId="36805"/>
    <cellStyle name="$_내역표지" xfId="13613"/>
    <cellStyle name="$_네인텍정보기술-회로카드(수현)" xfId="166"/>
    <cellStyle name="$_대기해양노무비" xfId="167"/>
    <cellStyle name="$_대북자재8월분" xfId="168"/>
    <cellStyle name="$_대북자재8월분-1" xfId="169"/>
    <cellStyle name="$_동산용사촌수현(원본)" xfId="170"/>
    <cellStyle name="$_목차" xfId="171"/>
    <cellStyle name="$_백제군사전시1" xfId="172"/>
    <cellStyle name="$_보성회령제사통-변경1" xfId="13614"/>
    <cellStyle name="$_서부취수기계" xfId="13615"/>
    <cellStyle name="$_석축공" xfId="2767"/>
    <cellStyle name="$_설계내역(할증삭제)" xfId="13616"/>
    <cellStyle name="$_세풍승인" xfId="13617"/>
    <cellStyle name="$_소프트엑스포(안내데스크)" xfId="13618"/>
    <cellStyle name="$_수문(5x5이하) 일위-곽노임2개수정" xfId="13619"/>
    <cellStyle name="$_수문(5x5초과)하반기일위" xfId="13620"/>
    <cellStyle name="$_수문_5m이하(2006년_3월)" xfId="13621"/>
    <cellStyle name="$_수문내역및계산(4.0x2.5)(최종)" xfId="13622"/>
    <cellStyle name="$_수입원가계산서(앤화)" xfId="32487"/>
    <cellStyle name="$_수초제거기(대양기계)" xfId="173"/>
    <cellStyle name="$_수초제거기(대양기계) 2" xfId="32488"/>
    <cellStyle name="$_수초제거기(대양기계) 3" xfId="32489"/>
    <cellStyle name="$_수초제거기(대양기계)_1)농경문화관 전시" xfId="2768"/>
    <cellStyle name="$_수초제거기(대양기계)_1. 경북염색조합" xfId="32490"/>
    <cellStyle name="$_수초제거기(대양기계)_1. 경북염색조합123" xfId="32491"/>
    <cellStyle name="$_수초제거기(대양기계)_1. 노면결빙감지설비(화흥-매립식-A-최종)" xfId="32492"/>
    <cellStyle name="$_수초제거기(대양기계)_1. 전시물" xfId="32493"/>
    <cellStyle name="$_수초제거기(대양기계)_10-1. 의장(영상관)" xfId="32494"/>
    <cellStyle name="$_수초제거기(대양기계)_D.보라산업" xfId="32495"/>
    <cellStyle name="$_수초제거기(대양기계)_강원지역본부(2006년_060109)" xfId="2769"/>
    <cellStyle name="$_수초제거기(대양기계)_강원지역본부(2006년_060109) 2" xfId="36978"/>
    <cellStyle name="$_수초제거기(대양기계)_경남지역본부-" xfId="2770"/>
    <cellStyle name="$_수초제거기(대양기계)_경남지역본부- 2" xfId="36979"/>
    <cellStyle name="$_수초제거기(대양기계)_경북지역본부-" xfId="2771"/>
    <cellStyle name="$_수초제거기(대양기계)_경북지역본부- 2" xfId="36980"/>
    <cellStyle name="$_수초제거기(대양기계)_수입원가계산서(앤화)" xfId="32496"/>
    <cellStyle name="$_수초제거기(대양기계)_신·재생에너지홍보관 전시물제작(전시조합)" xfId="32497"/>
    <cellStyle name="$_수초제거기(대양기계)_신한은행" xfId="174"/>
    <cellStyle name="$_수초제거기(대양기계)_신한은행 2" xfId="13623"/>
    <cellStyle name="$_수초제거기(대양기계)_신한은행 3" xfId="13624"/>
    <cellStyle name="$_수초제거기(대양기계)_신한은행 4" xfId="13625"/>
    <cellStyle name="$_수초제거기(대양기계)_중부지역본부-" xfId="2772"/>
    <cellStyle name="$_수초제거기(대양기계)_중부지역본부- 2" xfId="36981"/>
    <cellStyle name="$_수초제거기(대양기계)_축중기제조" xfId="32498"/>
    <cellStyle name="$_수초제거기(대양기계)_충청지역본부-" xfId="2773"/>
    <cellStyle name="$_수초제거기(대양기계)_충청지역본부- 2" xfId="36982"/>
    <cellStyle name="$_수초제거기(대양기계)_통행료면탈방지시스템(최종)" xfId="2774"/>
    <cellStyle name="$_수초제거기(대양기계)_통행료면탈방지시스템(최종) 2" xfId="36983"/>
    <cellStyle name="$_수초제거기(대양기계)_호남지역본부-" xfId="2775"/>
    <cellStyle name="$_수초제거기(대양기계)_호남지역본부- 2" xfId="36984"/>
    <cellStyle name="$_순천구룡" xfId="13626"/>
    <cellStyle name="$_순천지부구룡해룡" xfId="13627"/>
    <cellStyle name="$_시설용역" xfId="175"/>
    <cellStyle name="$_신·재생에너지홍보관 전시물제작(전시조합)" xfId="32499"/>
    <cellStyle name="$_신한은행" xfId="176"/>
    <cellStyle name="$_신한은행 2" xfId="13628"/>
    <cellStyle name="$_신한은행 3" xfId="13629"/>
    <cellStyle name="$_신한은행 4" xfId="13630"/>
    <cellStyle name="$_암전정밀실체현미경(수현)" xfId="177"/>
    <cellStyle name="$_오리엔탈" xfId="178"/>
    <cellStyle name="$_원본 - 한국전기교통-개선형신호등 4종" xfId="179"/>
    <cellStyle name="$_원본 - 한국전기교통-개선형신호등 4종 2" xfId="32500"/>
    <cellStyle name="$_원본 - 한국전기교통-개선형신호등 4종 3" xfId="32501"/>
    <cellStyle name="$_원본 - 한국전기교통-개선형신호등 4종_1)농경문화관 전시" xfId="2776"/>
    <cellStyle name="$_원본 - 한국전기교통-개선형신호등 4종_1. 경북염색조합" xfId="32502"/>
    <cellStyle name="$_원본 - 한국전기교통-개선형신호등 4종_1. 경북염색조합123" xfId="32503"/>
    <cellStyle name="$_원본 - 한국전기교통-개선형신호등 4종_1. 노면결빙감지설비(화흥-매립식-A-최종)" xfId="32504"/>
    <cellStyle name="$_원본 - 한국전기교통-개선형신호등 4종_1. 전시물" xfId="32505"/>
    <cellStyle name="$_원본 - 한국전기교통-개선형신호등 4종_10-1. 의장(영상관)" xfId="32506"/>
    <cellStyle name="$_원본 - 한국전기교통-개선형신호등 4종_D.보라산업" xfId="32507"/>
    <cellStyle name="$_원본 - 한국전기교통-개선형신호등 4종_강원지역본부(2006년_060109)" xfId="2777"/>
    <cellStyle name="$_원본 - 한국전기교통-개선형신호등 4종_강원지역본부(2006년_060109) 2" xfId="36985"/>
    <cellStyle name="$_원본 - 한국전기교통-개선형신호등 4종_경남지역본부-" xfId="2778"/>
    <cellStyle name="$_원본 - 한국전기교통-개선형신호등 4종_경남지역본부- 2" xfId="36986"/>
    <cellStyle name="$_원본 - 한국전기교통-개선형신호등 4종_경북지역본부-" xfId="2779"/>
    <cellStyle name="$_원본 - 한국전기교통-개선형신호등 4종_경북지역본부- 2" xfId="36987"/>
    <cellStyle name="$_원본 - 한국전기교통-개선형신호등 4종_수입원가계산서(앤화)" xfId="32508"/>
    <cellStyle name="$_원본 - 한국전기교통-개선형신호등 4종_신·재생에너지홍보관 전시물제작(전시조합)" xfId="32509"/>
    <cellStyle name="$_원본 - 한국전기교통-개선형신호등 4종_신한은행" xfId="180"/>
    <cellStyle name="$_원본 - 한국전기교통-개선형신호등 4종_신한은행 2" xfId="13631"/>
    <cellStyle name="$_원본 - 한국전기교통-개선형신호등 4종_신한은행 3" xfId="13632"/>
    <cellStyle name="$_원본 - 한국전기교통-개선형신호등 4종_신한은행 4" xfId="13633"/>
    <cellStyle name="$_원본 - 한국전기교통-개선형신호등 4종_중부지역본부-" xfId="2780"/>
    <cellStyle name="$_원본 - 한국전기교통-개선형신호등 4종_중부지역본부- 2" xfId="36988"/>
    <cellStyle name="$_원본 - 한국전기교통-개선형신호등 4종_축중기제조" xfId="32510"/>
    <cellStyle name="$_원본 - 한국전기교통-개선형신호등 4종_충청지역본부-" xfId="2781"/>
    <cellStyle name="$_원본 - 한국전기교통-개선형신호등 4종_충청지역본부- 2" xfId="36989"/>
    <cellStyle name="$_원본 - 한국전기교통-개선형신호등 4종_통행료면탈방지시스템(최종)" xfId="2782"/>
    <cellStyle name="$_원본 - 한국전기교통-개선형신호등 4종_통행료면탈방지시스템(최종) 2" xfId="36990"/>
    <cellStyle name="$_원본 - 한국전기교통-개선형신호등 4종_호남지역본부-" xfId="2783"/>
    <cellStyle name="$_원본 - 한국전기교통-개선형신호등 4종_호남지역본부- 2" xfId="36991"/>
    <cellStyle name="$_원자재 원가" xfId="181"/>
    <cellStyle name="$_장흥광평양수장" xfId="13634"/>
    <cellStyle name="$_재료비" xfId="182"/>
    <cellStyle name="$_전북 용산지구 다단 21×1.2-2련(020417)" xfId="13635"/>
    <cellStyle name="$_전시시설(패널(1).조형.영상) 견적내역서" xfId="32511"/>
    <cellStyle name="$_제경비율모음" xfId="183"/>
    <cellStyle name="$_제조원가" xfId="184"/>
    <cellStyle name="$_조달청-B판사천강교제작(최종본)" xfId="185"/>
    <cellStyle name="$_조달청-대북지원3차(최수현)" xfId="186"/>
    <cellStyle name="$_조달청-대북지원4차(최수현)" xfId="187"/>
    <cellStyle name="$_조달청-대북지원5차(최수현)" xfId="188"/>
    <cellStyle name="$_조달청-대북지원6차(번호)" xfId="189"/>
    <cellStyle name="$_조달청-대북지원6차(최수현)" xfId="190"/>
    <cellStyle name="$_조달청-대북지원7차(최수현)" xfId="191"/>
    <cellStyle name="$_조달청-대북지원8차(최수현)" xfId="192"/>
    <cellStyle name="$_조달청-대북지원9차(최수현)" xfId="193"/>
    <cellStyle name="$_조치원재래시장 비가림시설 내역(20051029)-작업보조" xfId="32512"/>
    <cellStyle name="$_중부지역본부-" xfId="2784"/>
    <cellStyle name="$_중부지역본부- 2" xfId="36992"/>
    <cellStyle name="$_중앙선관위(투표,개표)" xfId="194"/>
    <cellStyle name="$_중앙선관위(투표,개표)-사본" xfId="195"/>
    <cellStyle name="$_진도 보전지구" xfId="13636"/>
    <cellStyle name="$_진행" xfId="13637"/>
    <cellStyle name="$_철공가공조립" xfId="196"/>
    <cellStyle name="$_최종-한국전기교통-개선형신호등 4종(공수조정)" xfId="197"/>
    <cellStyle name="$_최종-한국전기교통-개선형신호등 4종(공수조정) 2" xfId="32513"/>
    <cellStyle name="$_최종-한국전기교통-개선형신호등 4종(공수조정) 3" xfId="32514"/>
    <cellStyle name="$_최종-한국전기교통-개선형신호등 4종(공수조정)_1)농경문화관 전시" xfId="2785"/>
    <cellStyle name="$_최종-한국전기교통-개선형신호등 4종(공수조정)_1. 경북염색조합" xfId="32515"/>
    <cellStyle name="$_최종-한국전기교통-개선형신호등 4종(공수조정)_1. 경북염색조합123" xfId="32516"/>
    <cellStyle name="$_최종-한국전기교통-개선형신호등 4종(공수조정)_1. 노면결빙감지설비(화흥-매립식-A-최종)" xfId="32517"/>
    <cellStyle name="$_최종-한국전기교통-개선형신호등 4종(공수조정)_1. 전시물" xfId="32518"/>
    <cellStyle name="$_최종-한국전기교통-개선형신호등 4종(공수조정)_10-1. 의장(영상관)" xfId="32519"/>
    <cellStyle name="$_최종-한국전기교통-개선형신호등 4종(공수조정)_D.보라산업" xfId="32520"/>
    <cellStyle name="$_최종-한국전기교통-개선형신호등 4종(공수조정)_강원지역본부(2006년_060109)" xfId="2786"/>
    <cellStyle name="$_최종-한국전기교통-개선형신호등 4종(공수조정)_강원지역본부(2006년_060109) 2" xfId="36993"/>
    <cellStyle name="$_최종-한국전기교통-개선형신호등 4종(공수조정)_경남지역본부-" xfId="2787"/>
    <cellStyle name="$_최종-한국전기교통-개선형신호등 4종(공수조정)_경남지역본부- 2" xfId="36994"/>
    <cellStyle name="$_최종-한국전기교통-개선형신호등 4종(공수조정)_경북지역본부-" xfId="2788"/>
    <cellStyle name="$_최종-한국전기교통-개선형신호등 4종(공수조정)_경북지역본부- 2" xfId="36995"/>
    <cellStyle name="$_최종-한국전기교통-개선형신호등 4종(공수조정)_수입원가계산서(앤화)" xfId="32521"/>
    <cellStyle name="$_최종-한국전기교통-개선형신호등 4종(공수조정)_신·재생에너지홍보관 전시물제작(전시조합)" xfId="32522"/>
    <cellStyle name="$_최종-한국전기교통-개선형신호등 4종(공수조정)_신한은행" xfId="198"/>
    <cellStyle name="$_최종-한국전기교통-개선형신호등 4종(공수조정)_신한은행 2" xfId="13638"/>
    <cellStyle name="$_최종-한국전기교통-개선형신호등 4종(공수조정)_신한은행 3" xfId="13639"/>
    <cellStyle name="$_최종-한국전기교통-개선형신호등 4종(공수조정)_신한은행 4" xfId="13640"/>
    <cellStyle name="$_최종-한국전기교통-개선형신호등 4종(공수조정)_중부지역본부-" xfId="2789"/>
    <cellStyle name="$_최종-한국전기교통-개선형신호등 4종(공수조정)_중부지역본부- 2" xfId="36996"/>
    <cellStyle name="$_최종-한국전기교통-개선형신호등 4종(공수조정)_축중기제조" xfId="32523"/>
    <cellStyle name="$_최종-한국전기교통-개선형신호등 4종(공수조정)_충청지역본부-" xfId="2790"/>
    <cellStyle name="$_최종-한국전기교통-개선형신호등 4종(공수조정)_충청지역본부- 2" xfId="36997"/>
    <cellStyle name="$_최종-한국전기교통-개선형신호등 4종(공수조정)_통행료면탈방지시스템(최종)" xfId="2791"/>
    <cellStyle name="$_최종-한국전기교통-개선형신호등 4종(공수조정)_통행료면탈방지시스템(최종) 2" xfId="36998"/>
    <cellStyle name="$_최종-한국전기교통-개선형신호등 4종(공수조정)_호남지역본부-" xfId="2792"/>
    <cellStyle name="$_최종-한국전기교통-개선형신호등 4종(공수조정)_호남지역본부- 2" xfId="36999"/>
    <cellStyle name="$_축중기제조" xfId="32524"/>
    <cellStyle name="$_충청지역본부-" xfId="2793"/>
    <cellStyle name="$_충청지역본부- 2" xfId="37000"/>
    <cellStyle name="$_취입보기계공사비" xfId="13641"/>
    <cellStyle name="$_코솔라-제조원가" xfId="199"/>
    <cellStyle name="$_테마공사새로03" xfId="200"/>
    <cellStyle name="$_토지공사-간접비" xfId="201"/>
    <cellStyle name="$_통행료면탈방지시스템(최종)" xfId="2794"/>
    <cellStyle name="$_통행료면탈방지시스템(최종) 2" xfId="37001"/>
    <cellStyle name="$_판교 빗물이용_수량" xfId="36806"/>
    <cellStyle name="$_평창증설매립장-설치" xfId="202"/>
    <cellStyle name="$_학당_70ton_설계내역서_임시" xfId="36807"/>
    <cellStyle name="$_한국가스공사필터제조부문" xfId="203"/>
    <cellStyle name="$_한국도로공사" xfId="204"/>
    <cellStyle name="$_한전내역서-최종" xfId="205"/>
    <cellStyle name="$_합판거푸집" xfId="2795"/>
    <cellStyle name="$_호남지역본부-" xfId="2796"/>
    <cellStyle name="$_호남지역본부- 2" xfId="37002"/>
    <cellStyle name="&amp;A" xfId="206"/>
    <cellStyle name="(##.00)" xfId="207"/>
    <cellStyle name="(△콤마)" xfId="208"/>
    <cellStyle name="(△콤마) 2" xfId="37162"/>
    <cellStyle name="(1)" xfId="2797"/>
    <cellStyle name="(백분율)" xfId="209"/>
    <cellStyle name="(백분율) 2" xfId="37163"/>
    <cellStyle name="(용량보정)" xfId="32525"/>
    <cellStyle name="(용량보정) 2" xfId="32526"/>
    <cellStyle name="(용량보정) 2 10" xfId="32527"/>
    <cellStyle name="(용량보정) 2 11" xfId="32528"/>
    <cellStyle name="(용량보정) 2 2" xfId="32529"/>
    <cellStyle name="(용량보정) 2 2 2" xfId="32530"/>
    <cellStyle name="(용량보정) 2 2 3" xfId="32531"/>
    <cellStyle name="(용량보정) 2 2 4" xfId="32532"/>
    <cellStyle name="(용량보정) 2 2 5" xfId="32533"/>
    <cellStyle name="(용량보정) 2 2 6" xfId="32534"/>
    <cellStyle name="(용량보정) 2 3" xfId="32535"/>
    <cellStyle name="(용량보정) 2 3 2" xfId="32536"/>
    <cellStyle name="(용량보정) 2 3 3" xfId="32537"/>
    <cellStyle name="(용량보정) 2 3 4" xfId="32538"/>
    <cellStyle name="(용량보정) 2 3 5" xfId="32539"/>
    <cellStyle name="(용량보정) 2 3 6" xfId="32540"/>
    <cellStyle name="(용량보정) 2 4" xfId="32541"/>
    <cellStyle name="(용량보정) 2 4 2" xfId="32542"/>
    <cellStyle name="(용량보정) 2 4 3" xfId="32543"/>
    <cellStyle name="(용량보정) 2 4 4" xfId="32544"/>
    <cellStyle name="(용량보정) 2 4 5" xfId="32545"/>
    <cellStyle name="(용량보정) 2 4 6" xfId="32546"/>
    <cellStyle name="(용량보정) 2 5" xfId="32547"/>
    <cellStyle name="(용량보정) 2 5 2" xfId="32548"/>
    <cellStyle name="(용량보정) 2 5 3" xfId="32549"/>
    <cellStyle name="(용량보정) 2 5 4" xfId="32550"/>
    <cellStyle name="(용량보정) 2 5 5" xfId="32551"/>
    <cellStyle name="(용량보정) 2 5 6" xfId="32552"/>
    <cellStyle name="(용량보정) 2 6" xfId="32553"/>
    <cellStyle name="(용량보정) 2 6 2" xfId="32554"/>
    <cellStyle name="(용량보정) 2 6 3" xfId="32555"/>
    <cellStyle name="(용량보정) 2 6 4" xfId="32556"/>
    <cellStyle name="(용량보정) 2 6 5" xfId="32557"/>
    <cellStyle name="(용량보정) 2 6 6" xfId="32558"/>
    <cellStyle name="(용량보정) 2 7" xfId="32559"/>
    <cellStyle name="(용량보정) 2 8" xfId="32560"/>
    <cellStyle name="(용량보정) 2 9" xfId="32561"/>
    <cellStyle name="(용량보정) 3" xfId="32562"/>
    <cellStyle name="(용량보정) 3 10" xfId="32563"/>
    <cellStyle name="(용량보정) 3 11" xfId="32564"/>
    <cellStyle name="(용량보정) 3 2" xfId="32565"/>
    <cellStyle name="(용량보정) 3 2 2" xfId="32566"/>
    <cellStyle name="(용량보정) 3 2 3" xfId="32567"/>
    <cellStyle name="(용량보정) 3 2 4" xfId="32568"/>
    <cellStyle name="(용량보정) 3 2 5" xfId="32569"/>
    <cellStyle name="(용량보정) 3 2 6" xfId="32570"/>
    <cellStyle name="(용량보정) 3 3" xfId="32571"/>
    <cellStyle name="(용량보정) 3 3 2" xfId="32572"/>
    <cellStyle name="(용량보정) 3 3 3" xfId="32573"/>
    <cellStyle name="(용량보정) 3 3 4" xfId="32574"/>
    <cellStyle name="(용량보정) 3 3 5" xfId="32575"/>
    <cellStyle name="(용량보정) 3 3 6" xfId="32576"/>
    <cellStyle name="(용량보정) 3 4" xfId="32577"/>
    <cellStyle name="(용량보정) 3 4 2" xfId="32578"/>
    <cellStyle name="(용량보정) 3 4 3" xfId="32579"/>
    <cellStyle name="(용량보정) 3 4 4" xfId="32580"/>
    <cellStyle name="(용량보정) 3 4 5" xfId="32581"/>
    <cellStyle name="(용량보정) 3 4 6" xfId="32582"/>
    <cellStyle name="(용량보정) 3 5" xfId="32583"/>
    <cellStyle name="(용량보정) 3 5 2" xfId="32584"/>
    <cellStyle name="(용량보정) 3 5 3" xfId="32585"/>
    <cellStyle name="(용량보정) 3 5 4" xfId="32586"/>
    <cellStyle name="(용량보정) 3 5 5" xfId="32587"/>
    <cellStyle name="(용량보정) 3 5 6" xfId="32588"/>
    <cellStyle name="(용량보정) 3 6" xfId="32589"/>
    <cellStyle name="(용량보정) 3 6 2" xfId="32590"/>
    <cellStyle name="(용량보정) 3 6 3" xfId="32591"/>
    <cellStyle name="(용량보정) 3 6 4" xfId="32592"/>
    <cellStyle name="(용량보정) 3 6 5" xfId="32593"/>
    <cellStyle name="(용량보정) 3 6 6" xfId="32594"/>
    <cellStyle name="(용량보정) 3 7" xfId="32595"/>
    <cellStyle name="(용량보정) 3 8" xfId="32596"/>
    <cellStyle name="(용량보정) 3 9" xfId="32597"/>
    <cellStyle name="(용량보정) 4" xfId="32598"/>
    <cellStyle name="(용량보정) 4 10" xfId="32599"/>
    <cellStyle name="(용량보정) 4 11" xfId="32600"/>
    <cellStyle name="(용량보정) 4 2" xfId="32601"/>
    <cellStyle name="(용량보정) 4 2 2" xfId="32602"/>
    <cellStyle name="(용량보정) 4 2 3" xfId="32603"/>
    <cellStyle name="(용량보정) 4 2 4" xfId="32604"/>
    <cellStyle name="(용량보정) 4 2 5" xfId="32605"/>
    <cellStyle name="(용량보정) 4 2 6" xfId="32606"/>
    <cellStyle name="(용량보정) 4 3" xfId="32607"/>
    <cellStyle name="(용량보정) 4 3 2" xfId="32608"/>
    <cellStyle name="(용량보정) 4 3 3" xfId="32609"/>
    <cellStyle name="(용량보정) 4 3 4" xfId="32610"/>
    <cellStyle name="(용량보정) 4 3 5" xfId="32611"/>
    <cellStyle name="(용량보정) 4 3 6" xfId="32612"/>
    <cellStyle name="(용량보정) 4 4" xfId="32613"/>
    <cellStyle name="(용량보정) 4 4 2" xfId="32614"/>
    <cellStyle name="(용량보정) 4 4 3" xfId="32615"/>
    <cellStyle name="(용량보정) 4 4 4" xfId="32616"/>
    <cellStyle name="(용량보정) 4 4 5" xfId="32617"/>
    <cellStyle name="(용량보정) 4 4 6" xfId="32618"/>
    <cellStyle name="(용량보정) 4 5" xfId="32619"/>
    <cellStyle name="(용량보정) 4 5 2" xfId="32620"/>
    <cellStyle name="(용량보정) 4 5 3" xfId="32621"/>
    <cellStyle name="(용량보정) 4 5 4" xfId="32622"/>
    <cellStyle name="(용량보정) 4 5 5" xfId="32623"/>
    <cellStyle name="(용량보정) 4 5 6" xfId="32624"/>
    <cellStyle name="(용량보정) 4 6" xfId="32625"/>
    <cellStyle name="(용량보정) 4 6 2" xfId="32626"/>
    <cellStyle name="(용량보정) 4 6 3" xfId="32627"/>
    <cellStyle name="(용량보정) 4 6 4" xfId="32628"/>
    <cellStyle name="(용량보정) 4 6 5" xfId="32629"/>
    <cellStyle name="(용량보정) 4 6 6" xfId="32630"/>
    <cellStyle name="(용량보정) 4 7" xfId="32631"/>
    <cellStyle name="(용량보정) 4 8" xfId="32632"/>
    <cellStyle name="(용량보정) 4 9" xfId="32633"/>
    <cellStyle name="(용량보정) 5" xfId="32634"/>
    <cellStyle name="(용량보정) 5 2" xfId="32635"/>
    <cellStyle name="(용량보정) 5 3" xfId="32636"/>
    <cellStyle name="(용량보정) 5 4" xfId="32637"/>
    <cellStyle name="(용량보정) 5 5" xfId="32638"/>
    <cellStyle name="(용량보정) 5 6" xfId="32639"/>
    <cellStyle name="(용량보정) 6" xfId="32640"/>
    <cellStyle name="(용량보정) 6 2" xfId="32641"/>
    <cellStyle name="(용량보정) 6 3" xfId="32642"/>
    <cellStyle name="(용량보정) 6 4" xfId="32643"/>
    <cellStyle name="(용량보정) 6 5" xfId="32644"/>
    <cellStyle name="(용량보정) 6 6" xfId="32645"/>
    <cellStyle name="(콤마)" xfId="210"/>
    <cellStyle name="(콤마) 2" xfId="37164"/>
    <cellStyle name="(표준)" xfId="13642"/>
    <cellStyle name="(표준) 10" xfId="32646"/>
    <cellStyle name="(표준) 10 2" xfId="32647"/>
    <cellStyle name="(표준) 10 3" xfId="32648"/>
    <cellStyle name="(표준) 10 4" xfId="32649"/>
    <cellStyle name="(표준) 10 5" xfId="32650"/>
    <cellStyle name="(표준) 10 6" xfId="32651"/>
    <cellStyle name="(표준) 11" xfId="32652"/>
    <cellStyle name="(표준) 11 2" xfId="32653"/>
    <cellStyle name="(표준) 11 3" xfId="32654"/>
    <cellStyle name="(표준) 11 4" xfId="32655"/>
    <cellStyle name="(표준) 11 5" xfId="32656"/>
    <cellStyle name="(표준) 11 6" xfId="32657"/>
    <cellStyle name="(표준) 2" xfId="32658"/>
    <cellStyle name="(표준) 2 10" xfId="32659"/>
    <cellStyle name="(표준) 2 11" xfId="32660"/>
    <cellStyle name="(표준) 2 2" xfId="32661"/>
    <cellStyle name="(표준) 2 2 2" xfId="32662"/>
    <cellStyle name="(표준) 2 2 3" xfId="32663"/>
    <cellStyle name="(표준) 2 2 4" xfId="32664"/>
    <cellStyle name="(표준) 2 2 5" xfId="32665"/>
    <cellStyle name="(표준) 2 2 6" xfId="32666"/>
    <cellStyle name="(표준) 2 3" xfId="32667"/>
    <cellStyle name="(표준) 2 3 2" xfId="32668"/>
    <cellStyle name="(표준) 2 3 3" xfId="32669"/>
    <cellStyle name="(표준) 2 3 4" xfId="32670"/>
    <cellStyle name="(표준) 2 3 5" xfId="32671"/>
    <cellStyle name="(표준) 2 3 6" xfId="32672"/>
    <cellStyle name="(표준) 2 4" xfId="32673"/>
    <cellStyle name="(표준) 2 4 2" xfId="32674"/>
    <cellStyle name="(표준) 2 4 3" xfId="32675"/>
    <cellStyle name="(표준) 2 4 4" xfId="32676"/>
    <cellStyle name="(표준) 2 4 5" xfId="32677"/>
    <cellStyle name="(표준) 2 4 6" xfId="32678"/>
    <cellStyle name="(표준) 2 5" xfId="32679"/>
    <cellStyle name="(표준) 2 5 2" xfId="32680"/>
    <cellStyle name="(표준) 2 5 3" xfId="32681"/>
    <cellStyle name="(표준) 2 5 4" xfId="32682"/>
    <cellStyle name="(표준) 2 5 5" xfId="32683"/>
    <cellStyle name="(표준) 2 5 6" xfId="32684"/>
    <cellStyle name="(표준) 2 6" xfId="32685"/>
    <cellStyle name="(표준) 2 6 2" xfId="32686"/>
    <cellStyle name="(표준) 2 6 3" xfId="32687"/>
    <cellStyle name="(표준) 2 6 4" xfId="32688"/>
    <cellStyle name="(표준) 2 6 5" xfId="32689"/>
    <cellStyle name="(표준) 2 6 6" xfId="32690"/>
    <cellStyle name="(표준) 2 7" xfId="32691"/>
    <cellStyle name="(표준) 2 8" xfId="32692"/>
    <cellStyle name="(표준) 2 9" xfId="32693"/>
    <cellStyle name="(표준) 3" xfId="32694"/>
    <cellStyle name="(표준) 3 10" xfId="32695"/>
    <cellStyle name="(표준) 3 11" xfId="32696"/>
    <cellStyle name="(표준) 3 2" xfId="32697"/>
    <cellStyle name="(표준) 3 2 2" xfId="32698"/>
    <cellStyle name="(표준) 3 2 3" xfId="32699"/>
    <cellStyle name="(표준) 3 2 4" xfId="32700"/>
    <cellStyle name="(표준) 3 2 5" xfId="32701"/>
    <cellStyle name="(표준) 3 2 6" xfId="32702"/>
    <cellStyle name="(표준) 3 3" xfId="32703"/>
    <cellStyle name="(표준) 3 3 2" xfId="32704"/>
    <cellStyle name="(표준) 3 3 3" xfId="32705"/>
    <cellStyle name="(표준) 3 3 4" xfId="32706"/>
    <cellStyle name="(표준) 3 3 5" xfId="32707"/>
    <cellStyle name="(표준) 3 3 6" xfId="32708"/>
    <cellStyle name="(표준) 3 4" xfId="32709"/>
    <cellStyle name="(표준) 3 4 2" xfId="32710"/>
    <cellStyle name="(표준) 3 4 3" xfId="32711"/>
    <cellStyle name="(표준) 3 4 4" xfId="32712"/>
    <cellStyle name="(표준) 3 4 5" xfId="32713"/>
    <cellStyle name="(표준) 3 4 6" xfId="32714"/>
    <cellStyle name="(표준) 3 5" xfId="32715"/>
    <cellStyle name="(표준) 3 5 2" xfId="32716"/>
    <cellStyle name="(표준) 3 5 3" xfId="32717"/>
    <cellStyle name="(표준) 3 5 4" xfId="32718"/>
    <cellStyle name="(표준) 3 5 5" xfId="32719"/>
    <cellStyle name="(표준) 3 5 6" xfId="32720"/>
    <cellStyle name="(표준) 3 6" xfId="32721"/>
    <cellStyle name="(표준) 3 6 2" xfId="32722"/>
    <cellStyle name="(표준) 3 6 3" xfId="32723"/>
    <cellStyle name="(표준) 3 6 4" xfId="32724"/>
    <cellStyle name="(표준) 3 6 5" xfId="32725"/>
    <cellStyle name="(표준) 3 6 6" xfId="32726"/>
    <cellStyle name="(표준) 3 7" xfId="32727"/>
    <cellStyle name="(표준) 3 8" xfId="32728"/>
    <cellStyle name="(표준) 3 9" xfId="32729"/>
    <cellStyle name="(표준) 4" xfId="32730"/>
    <cellStyle name="(표준) 4 10" xfId="32731"/>
    <cellStyle name="(표준) 4 11" xfId="32732"/>
    <cellStyle name="(표준) 4 2" xfId="32733"/>
    <cellStyle name="(표준) 4 2 2" xfId="32734"/>
    <cellStyle name="(표준) 4 2 3" xfId="32735"/>
    <cellStyle name="(표준) 4 2 4" xfId="32736"/>
    <cellStyle name="(표준) 4 2 5" xfId="32737"/>
    <cellStyle name="(표준) 4 2 6" xfId="32738"/>
    <cellStyle name="(표준) 4 3" xfId="32739"/>
    <cellStyle name="(표준) 4 3 2" xfId="32740"/>
    <cellStyle name="(표준) 4 3 3" xfId="32741"/>
    <cellStyle name="(표준) 4 3 4" xfId="32742"/>
    <cellStyle name="(표준) 4 3 5" xfId="32743"/>
    <cellStyle name="(표준) 4 3 6" xfId="32744"/>
    <cellStyle name="(표준) 4 4" xfId="32745"/>
    <cellStyle name="(표준) 4 4 2" xfId="32746"/>
    <cellStyle name="(표준) 4 4 3" xfId="32747"/>
    <cellStyle name="(표준) 4 4 4" xfId="32748"/>
    <cellStyle name="(표준) 4 4 5" xfId="32749"/>
    <cellStyle name="(표준) 4 4 6" xfId="32750"/>
    <cellStyle name="(표준) 4 5" xfId="32751"/>
    <cellStyle name="(표준) 4 5 2" xfId="32752"/>
    <cellStyle name="(표준) 4 5 3" xfId="32753"/>
    <cellStyle name="(표준) 4 5 4" xfId="32754"/>
    <cellStyle name="(표준) 4 5 5" xfId="32755"/>
    <cellStyle name="(표준) 4 5 6" xfId="32756"/>
    <cellStyle name="(표준) 4 6" xfId="32757"/>
    <cellStyle name="(표준) 4 6 2" xfId="32758"/>
    <cellStyle name="(표준) 4 6 3" xfId="32759"/>
    <cellStyle name="(표준) 4 6 4" xfId="32760"/>
    <cellStyle name="(표준) 4 6 5" xfId="32761"/>
    <cellStyle name="(표준) 4 6 6" xfId="32762"/>
    <cellStyle name="(표준) 4 7" xfId="32763"/>
    <cellStyle name="(표준) 4 8" xfId="32764"/>
    <cellStyle name="(표준) 4 9" xfId="32765"/>
    <cellStyle name="(표준) 5" xfId="32766"/>
    <cellStyle name="(표준) 5 10" xfId="32767"/>
    <cellStyle name="(표준) 5 11" xfId="32768"/>
    <cellStyle name="(표준) 5 2" xfId="32769"/>
    <cellStyle name="(표준) 5 2 2" xfId="32770"/>
    <cellStyle name="(표준) 5 2 3" xfId="32771"/>
    <cellStyle name="(표준) 5 2 4" xfId="32772"/>
    <cellStyle name="(표준) 5 2 5" xfId="32773"/>
    <cellStyle name="(표준) 5 2 6" xfId="32774"/>
    <cellStyle name="(표준) 5 3" xfId="32775"/>
    <cellStyle name="(표준) 5 3 2" xfId="32776"/>
    <cellStyle name="(표준) 5 3 3" xfId="32777"/>
    <cellStyle name="(표준) 5 3 4" xfId="32778"/>
    <cellStyle name="(표준) 5 3 5" xfId="32779"/>
    <cellStyle name="(표준) 5 3 6" xfId="32780"/>
    <cellStyle name="(표준) 5 4" xfId="32781"/>
    <cellStyle name="(표준) 5 4 2" xfId="32782"/>
    <cellStyle name="(표준) 5 4 3" xfId="32783"/>
    <cellStyle name="(표준) 5 4 4" xfId="32784"/>
    <cellStyle name="(표준) 5 4 5" xfId="32785"/>
    <cellStyle name="(표준) 5 4 6" xfId="32786"/>
    <cellStyle name="(표준) 5 5" xfId="32787"/>
    <cellStyle name="(표준) 5 5 2" xfId="32788"/>
    <cellStyle name="(표준) 5 5 3" xfId="32789"/>
    <cellStyle name="(표준) 5 5 4" xfId="32790"/>
    <cellStyle name="(표준) 5 5 5" xfId="32791"/>
    <cellStyle name="(표준) 5 5 6" xfId="32792"/>
    <cellStyle name="(표준) 5 6" xfId="32793"/>
    <cellStyle name="(표준) 5 6 2" xfId="32794"/>
    <cellStyle name="(표준) 5 6 3" xfId="32795"/>
    <cellStyle name="(표준) 5 6 4" xfId="32796"/>
    <cellStyle name="(표준) 5 6 5" xfId="32797"/>
    <cellStyle name="(표준) 5 6 6" xfId="32798"/>
    <cellStyle name="(표준) 5 7" xfId="32799"/>
    <cellStyle name="(표준) 5 8" xfId="32800"/>
    <cellStyle name="(표준) 5 9" xfId="32801"/>
    <cellStyle name="(표준) 6" xfId="32802"/>
    <cellStyle name="(표준) 6 10" xfId="32803"/>
    <cellStyle name="(표준) 6 11" xfId="32804"/>
    <cellStyle name="(표준) 6 2" xfId="32805"/>
    <cellStyle name="(표준) 6 2 2" xfId="32806"/>
    <cellStyle name="(표준) 6 2 3" xfId="32807"/>
    <cellStyle name="(표준) 6 2 4" xfId="32808"/>
    <cellStyle name="(표준) 6 2 5" xfId="32809"/>
    <cellStyle name="(표준) 6 2 6" xfId="32810"/>
    <cellStyle name="(표준) 6 3" xfId="32811"/>
    <cellStyle name="(표준) 6 3 2" xfId="32812"/>
    <cellStyle name="(표준) 6 3 3" xfId="32813"/>
    <cellStyle name="(표준) 6 3 4" xfId="32814"/>
    <cellStyle name="(표준) 6 3 5" xfId="32815"/>
    <cellStyle name="(표준) 6 3 6" xfId="32816"/>
    <cellStyle name="(표준) 6 4" xfId="32817"/>
    <cellStyle name="(표준) 6 4 2" xfId="32818"/>
    <cellStyle name="(표준) 6 4 3" xfId="32819"/>
    <cellStyle name="(표준) 6 4 4" xfId="32820"/>
    <cellStyle name="(표준) 6 4 5" xfId="32821"/>
    <cellStyle name="(표준) 6 4 6" xfId="32822"/>
    <cellStyle name="(표준) 6 5" xfId="32823"/>
    <cellStyle name="(표준) 6 5 2" xfId="32824"/>
    <cellStyle name="(표준) 6 5 3" xfId="32825"/>
    <cellStyle name="(표준) 6 5 4" xfId="32826"/>
    <cellStyle name="(표준) 6 5 5" xfId="32827"/>
    <cellStyle name="(표준) 6 5 6" xfId="32828"/>
    <cellStyle name="(표준) 6 6" xfId="32829"/>
    <cellStyle name="(표준) 6 6 2" xfId="32830"/>
    <cellStyle name="(표준) 6 6 3" xfId="32831"/>
    <cellStyle name="(표준) 6 6 4" xfId="32832"/>
    <cellStyle name="(표준) 6 6 5" xfId="32833"/>
    <cellStyle name="(표준) 6 6 6" xfId="32834"/>
    <cellStyle name="(표준) 6 7" xfId="32835"/>
    <cellStyle name="(표준) 6 8" xfId="32836"/>
    <cellStyle name="(표준) 6 9" xfId="32837"/>
    <cellStyle name="(표준) 7" xfId="32838"/>
    <cellStyle name="(표준) 7 10" xfId="32839"/>
    <cellStyle name="(표준) 7 11" xfId="32840"/>
    <cellStyle name="(표준) 7 2" xfId="32841"/>
    <cellStyle name="(표준) 7 2 2" xfId="32842"/>
    <cellStyle name="(표준) 7 2 3" xfId="32843"/>
    <cellStyle name="(표준) 7 2 4" xfId="32844"/>
    <cellStyle name="(표준) 7 2 5" xfId="32845"/>
    <cellStyle name="(표준) 7 2 6" xfId="32846"/>
    <cellStyle name="(표준) 7 3" xfId="32847"/>
    <cellStyle name="(표준) 7 3 2" xfId="32848"/>
    <cellStyle name="(표준) 7 3 3" xfId="32849"/>
    <cellStyle name="(표준) 7 3 4" xfId="32850"/>
    <cellStyle name="(표준) 7 3 5" xfId="32851"/>
    <cellStyle name="(표준) 7 3 6" xfId="32852"/>
    <cellStyle name="(표준) 7 4" xfId="32853"/>
    <cellStyle name="(표준) 7 4 2" xfId="32854"/>
    <cellStyle name="(표준) 7 4 3" xfId="32855"/>
    <cellStyle name="(표준) 7 4 4" xfId="32856"/>
    <cellStyle name="(표준) 7 4 5" xfId="32857"/>
    <cellStyle name="(표준) 7 4 6" xfId="32858"/>
    <cellStyle name="(표준) 7 5" xfId="32859"/>
    <cellStyle name="(표준) 7 5 2" xfId="32860"/>
    <cellStyle name="(표준) 7 5 3" xfId="32861"/>
    <cellStyle name="(표준) 7 5 4" xfId="32862"/>
    <cellStyle name="(표준) 7 5 5" xfId="32863"/>
    <cellStyle name="(표준) 7 5 6" xfId="32864"/>
    <cellStyle name="(표준) 7 6" xfId="32865"/>
    <cellStyle name="(표준) 7 6 2" xfId="32866"/>
    <cellStyle name="(표준) 7 6 3" xfId="32867"/>
    <cellStyle name="(표준) 7 6 4" xfId="32868"/>
    <cellStyle name="(표준) 7 6 5" xfId="32869"/>
    <cellStyle name="(표준) 7 6 6" xfId="32870"/>
    <cellStyle name="(표준) 7 7" xfId="32871"/>
    <cellStyle name="(표준) 7 8" xfId="32872"/>
    <cellStyle name="(표준) 7 9" xfId="32873"/>
    <cellStyle name="(표준) 8" xfId="32874"/>
    <cellStyle name="(표준) 8 2" xfId="32875"/>
    <cellStyle name="(표준) 8 3" xfId="32876"/>
    <cellStyle name="(표준) 8 4" xfId="32877"/>
    <cellStyle name="(표준) 8 5" xfId="32878"/>
    <cellStyle name="(표준) 8 6" xfId="32879"/>
    <cellStyle name="(표준) 9" xfId="32880"/>
    <cellStyle name="(표준) 9 2" xfId="32881"/>
    <cellStyle name="(표준) 9 3" xfId="32882"/>
    <cellStyle name="(표준) 9 4" xfId="32883"/>
    <cellStyle name="(표준) 9 5" xfId="32884"/>
    <cellStyle name="(표준) 9 6" xfId="32885"/>
    <cellStyle name=")" xfId="211"/>
    <cellStyle name=";;;" xfId="2798"/>
    <cellStyle name=";;; 2" xfId="2799"/>
    <cellStyle name=";;; 2 2" xfId="13643"/>
    <cellStyle name=";;; 2 3" xfId="13644"/>
    <cellStyle name=";;; 2 4" xfId="13645"/>
    <cellStyle name=";;; 3" xfId="13646"/>
    <cellStyle name=";;; 4" xfId="13647"/>
    <cellStyle name=";;; 5" xfId="13648"/>
    <cellStyle name=";;;_Sheet3" xfId="2800"/>
    <cellStyle name="?" xfId="32886"/>
    <cellStyle name="??" xfId="13649"/>
    <cellStyle name="?_x0001_?" xfId="32887"/>
    <cellStyle name="?? [0.00]_PRODUCT DETAIL Q1" xfId="37003"/>
    <cellStyle name="?? [0]_??? " xfId="13650"/>
    <cellStyle name="?? 2" xfId="13651"/>
    <cellStyle name="??_x000c_둄_x001b__x000d_|?_x0001_?_x0003__x0014__x0007__x0001__x0001_" xfId="2801"/>
    <cellStyle name="??_x000c_둄_x001b__x000d_|?_x0001_?_x0003__x0014__x0007__x0001__x0001_ 2" xfId="37004"/>
    <cellStyle name="??_x000c_靖?崧U_x0001_A_x0014_?_x0007__x0001__x0001_" xfId="212"/>
    <cellStyle name="??&amp;5_x0007_?._x0007_9_x0008_??_x0007__x0001__x0001_" xfId="13652"/>
    <cellStyle name="??&amp;6_x0007_?/_x0007_9_x0008_??_x0007__x0001__x0001_" xfId="32888"/>
    <cellStyle name="??&amp;O?&amp;H?_x0008__x000f__x0007_?_x0007__x0001__x0001_" xfId="213"/>
    <cellStyle name="??&amp;O?&amp;H?_x0008__x000f__x0007_?_x0007__x0001__x0001_ 10" xfId="36808"/>
    <cellStyle name="??&amp;O?&amp;H?_x0008__x000f__x0007_?_x0007__x0001__x0001_ 11" xfId="36809"/>
    <cellStyle name="??&amp;O?&amp;H?_x0008__x000f__x0007_?_x0007__x0001__x0001_ 12" xfId="36810"/>
    <cellStyle name="??&amp;O?&amp;H?_x0008__x000f__x0007_?_x0007__x0001__x0001_ 13" xfId="36811"/>
    <cellStyle name="??&amp;O?&amp;H?_x0008__x000f__x0007_?_x0007__x0001__x0001_ 14" xfId="36812"/>
    <cellStyle name="??&amp;O?&amp;H?_x0008__x000f__x0007_?_x0007__x0001__x0001_ 2" xfId="36813"/>
    <cellStyle name="??&amp;O?&amp;H?_x0008__x000f__x0007_?_x0007__x0001__x0001_ 3" xfId="36814"/>
    <cellStyle name="??&amp;O?&amp;H?_x0008__x000f__x0007_?_x0007__x0001__x0001_ 4" xfId="36815"/>
    <cellStyle name="??&amp;O?&amp;H?_x0008__x000f__x0007_?_x0007__x0001__x0001_ 5" xfId="36816"/>
    <cellStyle name="??&amp;O?&amp;H?_x0008__x000f__x0007_?_x0007__x0001__x0001_ 6" xfId="36817"/>
    <cellStyle name="??&amp;O?&amp;H?_x0008__x000f__x0007_?_x0007__x0001__x0001_ 7" xfId="36818"/>
    <cellStyle name="??&amp;O?&amp;H?_x0008__x000f__x0007_?_x0007__x0001__x0001_ 8" xfId="36819"/>
    <cellStyle name="??&amp;O?&amp;H?_x0008__x000f__x0007_?_x0007__x0001__x0001_ 9" xfId="36820"/>
    <cellStyle name="??&amp;O?&amp;H?_x0008_??_x0007__x0001__x0001_" xfId="214"/>
    <cellStyle name="??&amp;O?&amp;H?_x0008_??_x0007__x0001__x0001_ 10" xfId="36821"/>
    <cellStyle name="??&amp;O?&amp;H?_x0008_??_x0007__x0001__x0001_ 11" xfId="36822"/>
    <cellStyle name="??&amp;O?&amp;H?_x0008_??_x0007__x0001__x0001_ 12" xfId="36823"/>
    <cellStyle name="??&amp;O?&amp;H?_x0008_??_x0007__x0001__x0001_ 13" xfId="36824"/>
    <cellStyle name="??&amp;O?&amp;H?_x0008_??_x0007__x0001__x0001_ 14" xfId="36825"/>
    <cellStyle name="??&amp;O?&amp;H?_x0008_??_x0007__x0001__x0001_ 2" xfId="36826"/>
    <cellStyle name="??&amp;O?&amp;H?_x0008_??_x0007__x0001__x0001_ 3" xfId="36827"/>
    <cellStyle name="??&amp;O?&amp;H?_x0008_??_x0007__x0001__x0001_ 4" xfId="36828"/>
    <cellStyle name="??&amp;O?&amp;H?_x0008_??_x0007__x0001__x0001_ 5" xfId="36829"/>
    <cellStyle name="??&amp;O?&amp;H?_x0008_??_x0007__x0001__x0001_ 6" xfId="36830"/>
    <cellStyle name="??&amp;O?&amp;H?_x0008_??_x0007__x0001__x0001_ 7" xfId="36831"/>
    <cellStyle name="??&amp;O?&amp;H?_x0008_??_x0007__x0001__x0001_ 8" xfId="36832"/>
    <cellStyle name="??&amp;O?&amp;H?_x0008_??_x0007__x0001__x0001_ 9" xfId="36833"/>
    <cellStyle name="??&amp;O?&amp;H?_x0008_??_x0007__x0001__x0001_?_x0002__x0001_(_x0002_&gt;_x000f_???v!????_x0007_??????????????????????????           ?????           ?????????_x000d_?????????????????????????????????????????????????????????????????????????????????????????????????????????????????????" xfId="13653"/>
    <cellStyle name="??&amp;O?&amp;H?_x0008_??_x0007__x0001__x0001_?_x0002__x0001_(_x0002_&gt;_x000f_???v!????_x0007_??????????????????????????           ?????           ?????????_x000d_????????????????????????????????????????????????????????????????????????????????????????????????????????????????????? 1" xfId="13654"/>
    <cellStyle name="??&amp;O?&amp;H?_x0008__x000f__x0007_?_x0007__x0001__x0001__링크 견적" xfId="32889"/>
    <cellStyle name="??&amp;멅?둃9_x0008_??_x0007__x0001__x0001_" xfId="32890"/>
    <cellStyle name="??&amp;쏗?뷐9_x0008__x0011__x0007_?_x0007__x0001__x0001_" xfId="215"/>
    <cellStyle name="??&amp;쏗?뷐9_x0008__x0011__x0007_?_x0007__x0001__x0001_ 10" xfId="36834"/>
    <cellStyle name="??&amp;쏗?뷐9_x0008__x0011__x0007_?_x0007__x0001__x0001_ 11" xfId="36835"/>
    <cellStyle name="??&amp;쏗?뷐9_x0008__x0011__x0007_?_x0007__x0001__x0001_ 12" xfId="36836"/>
    <cellStyle name="??&amp;쏗?뷐9_x0008__x0011__x0007_?_x0007__x0001__x0001_ 13" xfId="36837"/>
    <cellStyle name="??&amp;쏗?뷐9_x0008__x0011__x0007_?_x0007__x0001__x0001_ 14" xfId="36838"/>
    <cellStyle name="??&amp;쏗?뷐9_x0008__x0011__x0007_?_x0007__x0001__x0001_ 2" xfId="36839"/>
    <cellStyle name="??&amp;쏗?뷐9_x0008__x0011__x0007_?_x0007__x0001__x0001_ 3" xfId="36840"/>
    <cellStyle name="??&amp;쏗?뷐9_x0008__x0011__x0007_?_x0007__x0001__x0001_ 4" xfId="36841"/>
    <cellStyle name="??&amp;쏗?뷐9_x0008__x0011__x0007_?_x0007__x0001__x0001_ 5" xfId="36842"/>
    <cellStyle name="??&amp;쏗?뷐9_x0008__x0011__x0007_?_x0007__x0001__x0001_ 6" xfId="36843"/>
    <cellStyle name="??&amp;쏗?뷐9_x0008__x0011__x0007_?_x0007__x0001__x0001_ 7" xfId="36844"/>
    <cellStyle name="??&amp;쏗?뷐9_x0008__x0011__x0007_?_x0007__x0001__x0001_ 8" xfId="36845"/>
    <cellStyle name="??&amp;쏗?뷐9_x0008__x0011__x0007_?_x0007__x0001__x0001_ 9" xfId="36846"/>
    <cellStyle name="???­ [0]_¸???" xfId="37005"/>
    <cellStyle name="?_x001d_??%U©÷u&amp;H©÷9_x0008_? s_x000a__x0007__x0001__x0001_" xfId="2802"/>
    <cellStyle name="_x0008_????" xfId="13655"/>
    <cellStyle name="???? [0.00]_PRODUCT DETAIL Q1" xfId="2803"/>
    <cellStyle name="???????????　?" xfId="13656"/>
    <cellStyle name="???????????　? 2" xfId="13657"/>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58"/>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59"/>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0"/>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1"/>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2"/>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3"/>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4"/>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5"/>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6"/>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7"/>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8"/>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9"/>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70"/>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71"/>
    <cellStyle name="_x0001_?_x0001_?_x0001_?_x0001_?_x0001_?_x0001_?_x0001_?_x0001_?_x0001_?_x0001_?_x0001_?_x0001_?_x0001_?_x0001_?_x0001_?_x0001_?_x0001_?_x0001_?_x0001_?_x0001_?_x0001_?_x0001_?_x0001_?_x0001_?_x0001_?_x0001_?_x0001_?_x0001_?_x0001_?_x0001_?_x0001_?_x0001_퀀?" xfId="13672"/>
    <cellStyle name="_x0001_?_x0001_?_x0001_?_x0001_?_x0001_?_x0001_?_x0001_?_x0001_?_x0001_?_x0001_?_x0001_?_x0001_?_x0001_?_x0001_?_x0001_?_x0001_?_x0001_?_x0001_?_x0001_?_x0001_?_x0001_?_x0001_?_x0001_?_x0001_?_x0001_?_x0001_?_x0001_?_x0001_?_x0001_?_x0001_?_x0001_?_x0001_퀀? 2" xfId="13673"/>
    <cellStyle name="_x0001_?_x0001_?_x0001_?_x0001_?_x0001_?_x0001_?_x0001_?_x0001_?_x0001_?_x0001_?_x0001_?_x0001_?_x0001_?_x0001_?_x0001_퀀?" xfId="13674"/>
    <cellStyle name="_x0001_?_x0001_?_x0001_?_x0001_?_x0001_?_x0001_?_x0001_?_x0001_?_x0001_?_x0001_?_x0001_?_x0001_?_x0001_?_x0001_?_x0001_퀀? 2" xfId="13675"/>
    <cellStyle name="????_PRODUCT DETAIL Q1" xfId="2804"/>
    <cellStyle name="????Æ?¸???" xfId="37006"/>
    <cellStyle name="???[0]_?? DI" xfId="2805"/>
    <cellStyle name="???_?? DI" xfId="2806"/>
    <cellStyle name="???­_¸???" xfId="37007"/>
    <cellStyle name="???Ø_(?¤º¸º?¹?)¿?º°??¿ø°??¹" xfId="37008"/>
    <cellStyle name="??[0]_MATL COST ANALYSIS" xfId="2807"/>
    <cellStyle name="??_(????)??????" xfId="2808"/>
    <cellStyle name="?_x0001_?_견적대비표-하드웨어" xfId="32891"/>
    <cellStyle name="??¿¡ ¿?´? ????Æ?¸???" xfId="37009"/>
    <cellStyle name="??A? [0]_laroux_1_¢¬???¢â? " xfId="32892"/>
    <cellStyle name="??A_x000f_??A_x000f_??A_x000f_??A" xfId="13676"/>
    <cellStyle name="??A_x000f_??A_x000f_??A_x000f_??A 2" xfId="13677"/>
    <cellStyle name="??A_x000f_??A6??A_x000f_??A" xfId="13678"/>
    <cellStyle name="??A_x000f_??A6??A_x000f_??A 2" xfId="13679"/>
    <cellStyle name="??A?_laroux_1_¢¬???¢â? " xfId="32893"/>
    <cellStyle name="?_견적대비표-하드웨어" xfId="32894"/>
    <cellStyle name="?_견적대비표-하드웨어_1. 가실행예산(0629 도면기준)" xfId="32895"/>
    <cellStyle name="?_견적대비표-하드웨어_1. 가실행예산(0629 도면기준)_4.일신통신 가실행예산(재견적合)" xfId="32896"/>
    <cellStyle name="?_견적대비표-하드웨어_1. 가실행예산(0629 도면기준)_을" xfId="32897"/>
    <cellStyle name="?_견적대비표-하드웨어_1.본실행 - 조정(안)" xfId="32898"/>
    <cellStyle name="?_견적대비표-하드웨어_1.본실행 - 조정(안)_4.일신통신 가실행예산(재견적合)" xfId="32899"/>
    <cellStyle name="?_견적대비표-하드웨어_1.본실행 - 조정(안)_을" xfId="32900"/>
    <cellStyle name="?_견적대비표-하드웨어_4.일신통신 가실행예산(재견적合)" xfId="32901"/>
    <cellStyle name="?_견적대비표-하드웨어_국립암센터-두산" xfId="32902"/>
    <cellStyle name="?_견적대비표-하드웨어_국립암센터-두산_1. 가실행예산(0629 도면기준)" xfId="32903"/>
    <cellStyle name="?_견적대비표-하드웨어_국립암센터-두산_1. 가실행예산(0629 도면기준)_4.일신통신 가실행예산(재견적合)" xfId="32904"/>
    <cellStyle name="?_견적대비표-하드웨어_국립암센터-두산_1. 가실행예산(0629 도면기준)_을" xfId="32905"/>
    <cellStyle name="?_견적대비표-하드웨어_국립암센터-두산_1.본실행 - 조정(안)" xfId="32906"/>
    <cellStyle name="?_견적대비표-하드웨어_국립암센터-두산_1.본실행 - 조정(안)_4.일신통신 가실행예산(재견적合)" xfId="32907"/>
    <cellStyle name="?_견적대비표-하드웨어_국립암센터-두산_1.본실행 - 조정(안)_을" xfId="32908"/>
    <cellStyle name="?_견적대비표-하드웨어_국립암센터-두산_4.일신통신 가실행예산(재견적合)" xfId="32909"/>
    <cellStyle name="?_견적대비표-하드웨어_국립암센터-두산_을" xfId="32910"/>
    <cellStyle name="?_견적대비표-하드웨어_국립암센터-두산_총괄 내역서" xfId="32911"/>
    <cellStyle name="?_견적대비표-하드웨어_국립암센터-두산_총괄 내역서_4.일신통신 가실행예산(재견적合)" xfId="32912"/>
    <cellStyle name="?_견적대비표-하드웨어_국립암센터-두산_총괄 내역서_을" xfId="32913"/>
    <cellStyle name="?_견적대비표-하드웨어_미지급품의서" xfId="32914"/>
    <cellStyle name="?_견적대비표-하드웨어_미지급품의서_1. 가실행예산(0629 도면기준)" xfId="32915"/>
    <cellStyle name="?_견적대비표-하드웨어_미지급품의서_1. 가실행예산(0629 도면기준)_4.일신통신 가실행예산(재견적合)" xfId="32916"/>
    <cellStyle name="?_견적대비표-하드웨어_미지급품의서_1. 가실행예산(0629 도면기준)_을" xfId="32917"/>
    <cellStyle name="?_견적대비표-하드웨어_미지급품의서_1.본실행 - 조정(안)" xfId="32918"/>
    <cellStyle name="?_견적대비표-하드웨어_미지급품의서_1.본실행 - 조정(안)_4.일신통신 가실행예산(재견적合)" xfId="32919"/>
    <cellStyle name="?_견적대비표-하드웨어_미지급품의서_1.본실행 - 조정(안)_을" xfId="32920"/>
    <cellStyle name="?_견적대비표-하드웨어_미지급품의서_4.일신통신 가실행예산(재견적合)" xfId="32921"/>
    <cellStyle name="?_견적대비표-하드웨어_미지급품의서_국립암센터-두산" xfId="32922"/>
    <cellStyle name="?_견적대비표-하드웨어_미지급품의서_국립암센터-두산_1. 가실행예산(0629 도면기준)" xfId="32923"/>
    <cellStyle name="?_견적대비표-하드웨어_미지급품의서_국립암센터-두산_1. 가실행예산(0629 도면기준)_4.일신통신 가실행예산(재견적合)" xfId="32924"/>
    <cellStyle name="?_견적대비표-하드웨어_미지급품의서_국립암센터-두산_1. 가실행예산(0629 도면기준)_을" xfId="32925"/>
    <cellStyle name="?_견적대비표-하드웨어_미지급품의서_국립암센터-두산_1.본실행 - 조정(안)" xfId="32926"/>
    <cellStyle name="?_견적대비표-하드웨어_미지급품의서_국립암센터-두산_1.본실행 - 조정(안)_4.일신통신 가실행예산(재견적合)" xfId="32927"/>
    <cellStyle name="?_견적대비표-하드웨어_미지급품의서_국립암센터-두산_1.본실행 - 조정(안)_을" xfId="32928"/>
    <cellStyle name="?_견적대비표-하드웨어_미지급품의서_국립암센터-두산_4.일신통신 가실행예산(재견적合)" xfId="32929"/>
    <cellStyle name="?_견적대비표-하드웨어_미지급품의서_국립암센터-두산_을" xfId="32930"/>
    <cellStyle name="?_견적대비표-하드웨어_미지급품의서_국립암센터-두산_총괄 내역서" xfId="32931"/>
    <cellStyle name="?_견적대비표-하드웨어_미지급품의서_국립암센터-두산_총괄 내역서_4.일신통신 가실행예산(재견적合)" xfId="32932"/>
    <cellStyle name="?_견적대비표-하드웨어_미지급품의서_국립암센터-두산_총괄 내역서_을" xfId="32933"/>
    <cellStyle name="?_견적대비표-하드웨어_미지급품의서_을" xfId="32934"/>
    <cellStyle name="?_견적대비표-하드웨어_미지급품의서_총괄 내역서" xfId="32935"/>
    <cellStyle name="?_견적대비표-하드웨어_미지급품의서_총괄 내역서_4.일신통신 가실행예산(재견적合)" xfId="32936"/>
    <cellStyle name="?_견적대비표-하드웨어_미지급품의서_총괄 내역서_을" xfId="32937"/>
    <cellStyle name="?_견적대비표-하드웨어_을" xfId="32938"/>
    <cellStyle name="?_견적대비표-하드웨어_지장전주이설" xfId="32939"/>
    <cellStyle name="?_견적대비표-하드웨어_지장전주이설_1. 가실행예산(0629 도면기준)" xfId="32940"/>
    <cellStyle name="?_견적대비표-하드웨어_지장전주이설_1. 가실행예산(0629 도면기준)_4.일신통신 가실행예산(재견적合)" xfId="32941"/>
    <cellStyle name="?_견적대비표-하드웨어_지장전주이설_1. 가실행예산(0629 도면기준)_을" xfId="32942"/>
    <cellStyle name="?_견적대비표-하드웨어_지장전주이설_1.본실행 - 조정(안)" xfId="32943"/>
    <cellStyle name="?_견적대비표-하드웨어_지장전주이설_1.본실행 - 조정(안)_4.일신통신 가실행예산(재견적合)" xfId="32944"/>
    <cellStyle name="?_견적대비표-하드웨어_지장전주이설_1.본실행 - 조정(안)_을" xfId="32945"/>
    <cellStyle name="?_견적대비표-하드웨어_지장전주이설_4.일신통신 가실행예산(재견적合)" xfId="32946"/>
    <cellStyle name="?_견적대비표-하드웨어_지장전주이설_국립암센터-두산" xfId="32947"/>
    <cellStyle name="?_견적대비표-하드웨어_지장전주이설_국립암센터-두산_1. 가실행예산(0629 도면기준)" xfId="32948"/>
    <cellStyle name="?_견적대비표-하드웨어_지장전주이설_국립암센터-두산_1. 가실행예산(0629 도면기준)_4.일신통신 가실행예산(재견적合)" xfId="32949"/>
    <cellStyle name="?_견적대비표-하드웨어_지장전주이설_국립암센터-두산_1. 가실행예산(0629 도면기준)_을" xfId="32950"/>
    <cellStyle name="?_견적대비표-하드웨어_지장전주이설_국립암센터-두산_1.본실행 - 조정(안)" xfId="32951"/>
    <cellStyle name="?_견적대비표-하드웨어_지장전주이설_국립암센터-두산_1.본실행 - 조정(안)_4.일신통신 가실행예산(재견적合)" xfId="32952"/>
    <cellStyle name="?_견적대비표-하드웨어_지장전주이설_국립암센터-두산_1.본실행 - 조정(안)_을" xfId="32953"/>
    <cellStyle name="?_견적대비표-하드웨어_지장전주이설_국립암센터-두산_4.일신통신 가실행예산(재견적合)" xfId="32954"/>
    <cellStyle name="?_견적대비표-하드웨어_지장전주이설_국립암센터-두산_을" xfId="32955"/>
    <cellStyle name="?_견적대비표-하드웨어_지장전주이설_국립암센터-두산_총괄 내역서" xfId="32956"/>
    <cellStyle name="?_견적대비표-하드웨어_지장전주이설_국립암센터-두산_총괄 내역서_4.일신통신 가실행예산(재견적合)" xfId="32957"/>
    <cellStyle name="?_견적대비표-하드웨어_지장전주이설_국립암센터-두산_총괄 내역서_을" xfId="32958"/>
    <cellStyle name="?_견적대비표-하드웨어_지장전주이설_을" xfId="32959"/>
    <cellStyle name="?_견적대비표-하드웨어_지장전주이설_총괄 내역서" xfId="32960"/>
    <cellStyle name="?_견적대비표-하드웨어_지장전주이설_총괄 내역서_4.일신통신 가실행예산(재견적合)" xfId="32961"/>
    <cellStyle name="?_견적대비표-하드웨어_지장전주이설_총괄 내역서_을" xfId="32962"/>
    <cellStyle name="?_견적대비표-하드웨어_총괄 내역서" xfId="32963"/>
    <cellStyle name="?_견적대비표-하드웨어_총괄 내역서_4.일신통신 가실행예산(재견적合)" xfId="32964"/>
    <cellStyle name="?_견적대비표-하드웨어_총괄 내역서_을" xfId="32965"/>
    <cellStyle name="?_빛의교회 계약내역서" xfId="32966"/>
    <cellStyle name="?_실행현장검토안(20010412)" xfId="32967"/>
    <cellStyle name="?_실행현장검토안(20010412)_1. 가실행예산(0629 도면기준)" xfId="32968"/>
    <cellStyle name="?_실행현장검토안(20010412)_1. 가실행예산(0629 도면기준)_4.일신통신 가실행예산(재견적合)" xfId="32969"/>
    <cellStyle name="?_실행현장검토안(20010412)_1. 가실행예산(0629 도면기준)_을" xfId="32970"/>
    <cellStyle name="?_실행현장검토안(20010412)_1.본실행 - 조정(안)" xfId="32971"/>
    <cellStyle name="?_실행현장검토안(20010412)_1.본실행 - 조정(안)_4.일신통신 가실행예산(재견적合)" xfId="32972"/>
    <cellStyle name="?_실행현장검토안(20010412)_1.본실행 - 조정(안)_을" xfId="32973"/>
    <cellStyle name="?_실행현장검토안(20010412)_4.일신통신 가실행예산(재견적合)" xfId="32974"/>
    <cellStyle name="?_실행현장검토안(20010412)_국립암센터-두산" xfId="32975"/>
    <cellStyle name="?_실행현장검토안(20010412)_국립암센터-두산_1. 가실행예산(0629 도면기준)" xfId="32976"/>
    <cellStyle name="?_실행현장검토안(20010412)_국립암센터-두산_1. 가실행예산(0629 도면기준)_4.일신통신 가실행예산(재견적合)" xfId="32977"/>
    <cellStyle name="?_실행현장검토안(20010412)_국립암센터-두산_1. 가실행예산(0629 도면기준)_을" xfId="32978"/>
    <cellStyle name="?_실행현장검토안(20010412)_국립암센터-두산_1.본실행 - 조정(안)" xfId="32979"/>
    <cellStyle name="?_실행현장검토안(20010412)_국립암센터-두산_1.본실행 - 조정(안)_4.일신통신 가실행예산(재견적合)" xfId="32980"/>
    <cellStyle name="?_실행현장검토안(20010412)_국립암센터-두산_1.본실행 - 조정(안)_을" xfId="32981"/>
    <cellStyle name="?_실행현장검토안(20010412)_국립암센터-두산_4.일신통신 가실행예산(재견적合)" xfId="32982"/>
    <cellStyle name="?_실행현장검토안(20010412)_국립암센터-두산_을" xfId="32983"/>
    <cellStyle name="?_실행현장검토안(20010412)_국립암센터-두산_총괄 내역서" xfId="32984"/>
    <cellStyle name="?_실행현장검토안(20010412)_국립암센터-두산_총괄 내역서_4.일신통신 가실행예산(재견적合)" xfId="32985"/>
    <cellStyle name="?_실행현장검토안(20010412)_국립암센터-두산_총괄 내역서_을" xfId="32986"/>
    <cellStyle name="?_실행현장검토안(20010412)_미지급품의서" xfId="32987"/>
    <cellStyle name="?_실행현장검토안(20010412)_미지급품의서_1. 가실행예산(0629 도면기준)" xfId="32988"/>
    <cellStyle name="?_실행현장검토안(20010412)_미지급품의서_1. 가실행예산(0629 도면기준)_4.일신통신 가실행예산(재견적合)" xfId="32989"/>
    <cellStyle name="?_실행현장검토안(20010412)_미지급품의서_1. 가실행예산(0629 도면기준)_을" xfId="32990"/>
    <cellStyle name="?_실행현장검토안(20010412)_미지급품의서_1.본실행 - 조정(안)" xfId="32991"/>
    <cellStyle name="?_실행현장검토안(20010412)_미지급품의서_1.본실행 - 조정(안)_4.일신통신 가실행예산(재견적合)" xfId="32992"/>
    <cellStyle name="?_실행현장검토안(20010412)_미지급품의서_1.본실행 - 조정(안)_을" xfId="32993"/>
    <cellStyle name="?_실행현장검토안(20010412)_미지급품의서_4.일신통신 가실행예산(재견적合)" xfId="32994"/>
    <cellStyle name="?_실행현장검토안(20010412)_미지급품의서_국립암센터-두산" xfId="32995"/>
    <cellStyle name="?_실행현장검토안(20010412)_미지급품의서_국립암센터-두산_1. 가실행예산(0629 도면기준)" xfId="32996"/>
    <cellStyle name="?_실행현장검토안(20010412)_미지급품의서_국립암센터-두산_1. 가실행예산(0629 도면기준)_4.일신통신 가실행예산(재견적合)" xfId="32997"/>
    <cellStyle name="?_실행현장검토안(20010412)_미지급품의서_국립암센터-두산_1. 가실행예산(0629 도면기준)_을" xfId="32998"/>
    <cellStyle name="?_실행현장검토안(20010412)_미지급품의서_국립암센터-두산_1.본실행 - 조정(안)" xfId="32999"/>
    <cellStyle name="?_실행현장검토안(20010412)_미지급품의서_국립암센터-두산_1.본실행 - 조정(안)_4.일신통신 가실행예산(재견적合)" xfId="33000"/>
    <cellStyle name="?_실행현장검토안(20010412)_미지급품의서_국립암센터-두산_1.본실행 - 조정(안)_을" xfId="33001"/>
    <cellStyle name="?_실행현장검토안(20010412)_미지급품의서_국립암센터-두산_4.일신통신 가실행예산(재견적合)" xfId="33002"/>
    <cellStyle name="?_실행현장검토안(20010412)_미지급품의서_국립암센터-두산_을" xfId="33003"/>
    <cellStyle name="?_실행현장검토안(20010412)_미지급품의서_국립암센터-두산_총괄 내역서" xfId="33004"/>
    <cellStyle name="?_실행현장검토안(20010412)_미지급품의서_국립암센터-두산_총괄 내역서_4.일신통신 가실행예산(재견적合)" xfId="33005"/>
    <cellStyle name="?_실행현장검토안(20010412)_미지급품의서_국립암센터-두산_총괄 내역서_을" xfId="33006"/>
    <cellStyle name="?_실행현장검토안(20010412)_미지급품의서_을" xfId="33007"/>
    <cellStyle name="?_실행현장검토안(20010412)_미지급품의서_총괄 내역서" xfId="33008"/>
    <cellStyle name="?_실행현장검토안(20010412)_미지급품의서_총괄 내역서_4.일신통신 가실행예산(재견적合)" xfId="33009"/>
    <cellStyle name="?_실행현장검토안(20010412)_미지급품의서_총괄 내역서_을" xfId="33010"/>
    <cellStyle name="?_실행현장검토안(20010412)_을" xfId="33011"/>
    <cellStyle name="?_실행현장검토안(20010412)_지장전주이설" xfId="33012"/>
    <cellStyle name="?_실행현장검토안(20010412)_지장전주이설_1. 가실행예산(0629 도면기준)" xfId="33013"/>
    <cellStyle name="?_실행현장검토안(20010412)_지장전주이설_1. 가실행예산(0629 도면기준)_4.일신통신 가실행예산(재견적合)" xfId="33014"/>
    <cellStyle name="?_실행현장검토안(20010412)_지장전주이설_1. 가실행예산(0629 도면기준)_을" xfId="33015"/>
    <cellStyle name="?_실행현장검토안(20010412)_지장전주이설_1.본실행 - 조정(안)" xfId="33016"/>
    <cellStyle name="?_실행현장검토안(20010412)_지장전주이설_1.본실행 - 조정(안)_4.일신통신 가실행예산(재견적合)" xfId="33017"/>
    <cellStyle name="?_실행현장검토안(20010412)_지장전주이설_1.본실행 - 조정(안)_을" xfId="33018"/>
    <cellStyle name="?_실행현장검토안(20010412)_지장전주이설_4.일신통신 가실행예산(재견적合)" xfId="33019"/>
    <cellStyle name="?_실행현장검토안(20010412)_지장전주이설_국립암센터-두산" xfId="33020"/>
    <cellStyle name="?_실행현장검토안(20010412)_지장전주이설_국립암센터-두산_1. 가실행예산(0629 도면기준)" xfId="33021"/>
    <cellStyle name="?_실행현장검토안(20010412)_지장전주이설_국립암센터-두산_1. 가실행예산(0629 도면기준)_4.일신통신 가실행예산(재견적合)" xfId="33022"/>
    <cellStyle name="?_실행현장검토안(20010412)_지장전주이설_국립암센터-두산_1. 가실행예산(0629 도면기준)_을" xfId="33023"/>
    <cellStyle name="?_실행현장검토안(20010412)_지장전주이설_국립암센터-두산_1.본실행 - 조정(안)" xfId="33024"/>
    <cellStyle name="?_실행현장검토안(20010412)_지장전주이설_국립암센터-두산_1.본실행 - 조정(안)_4.일신통신 가실행예산(재견적合)" xfId="33025"/>
    <cellStyle name="?_실행현장검토안(20010412)_지장전주이설_국립암센터-두산_1.본실행 - 조정(안)_을" xfId="33026"/>
    <cellStyle name="?_실행현장검토안(20010412)_지장전주이설_국립암센터-두산_4.일신통신 가실행예산(재견적合)" xfId="33027"/>
    <cellStyle name="?_실행현장검토안(20010412)_지장전주이설_국립암센터-두산_을" xfId="33028"/>
    <cellStyle name="?_실행현장검토안(20010412)_지장전주이설_국립암센터-두산_총괄 내역서" xfId="33029"/>
    <cellStyle name="?_실행현장검토안(20010412)_지장전주이설_국립암센터-두산_총괄 내역서_4.일신통신 가실행예산(재견적合)" xfId="33030"/>
    <cellStyle name="?_실행현장검토안(20010412)_지장전주이설_국립암센터-두산_총괄 내역서_을" xfId="33031"/>
    <cellStyle name="?_실행현장검토안(20010412)_지장전주이설_을" xfId="33032"/>
    <cellStyle name="?_실행현장검토안(20010412)_지장전주이설_총괄 내역서" xfId="33033"/>
    <cellStyle name="?_실행현장검토안(20010412)_지장전주이설_총괄 내역서_4.일신통신 가실행예산(재견적合)" xfId="33034"/>
    <cellStyle name="?_실행현장검토안(20010412)_지장전주이설_총괄 내역서_을" xfId="33035"/>
    <cellStyle name="?_실행현장검토안(20010412)_총괄 내역서" xfId="33036"/>
    <cellStyle name="?_실행현장검토안(20010412)_총괄 내역서_4.일신통신 가실행예산(재견적合)" xfId="33037"/>
    <cellStyle name="?_실행현장검토안(20010412)_총괄 내역서_을" xfId="33038"/>
    <cellStyle name="?¡±¢¥?_?¨ù??¢´¢¥_¢¬???¢â? " xfId="2809"/>
    <cellStyle name="?ðC%U?&amp;H?_x0008_?s _x0007__x0001__x0001_" xfId="37165"/>
    <cellStyle name="?ðC%U?&amp;H?_x0008_?s_x000a__x0007__x0001__x0001_" xfId="216"/>
    <cellStyle name="?ðÇ%U?&amp;H?_x0008_?s_x000a__x0007__x0001__x0001_" xfId="2810"/>
    <cellStyle name="?Þ¸¶ [0]_¸???" xfId="37010"/>
    <cellStyle name="?Þ¸¶_¸???" xfId="37011"/>
    <cellStyle name="?W?_laroux" xfId="217"/>
    <cellStyle name="?曹%∨?뷐9_x0008_?c_x0006__x0007__x0001__x0001_" xfId="37166"/>
    <cellStyle name="?曹%U?&amp;H?_x0008_?s _x0007__x0001__x0001_" xfId="37167"/>
    <cellStyle name="?曹%U?&amp;H?_x0008_?s_x000a__x0007__x0001__x0001_" xfId="218"/>
    <cellStyle name="?曹%U?&amp;H?_x0008_?s_x000a__x0007__x0001__x0001_ 2" xfId="37168"/>
    <cellStyle name="?潮%뾁?둃u_x0008_??_x0007__x0001__x0001_" xfId="33039"/>
    <cellStyle name="?珠??? " xfId="13680"/>
    <cellStyle name="_x0001_?_x0001_퀀?" xfId="13681"/>
    <cellStyle name="_x0001_?_x0001_퀀? 2" xfId="13682"/>
    <cellStyle name="?핺_CASH FLOW " xfId="37169"/>
    <cellStyle name="_x0001_?힓" xfId="37012"/>
    <cellStyle name="@" xfId="33040"/>
    <cellStyle name="@_B조정안" xfId="33041"/>
    <cellStyle name="@_laroux" xfId="219"/>
    <cellStyle name="@_laroux 2" xfId="13683"/>
    <cellStyle name="@_laroux 2 2" xfId="13684"/>
    <cellStyle name="@_laroux 2 3" xfId="13685"/>
    <cellStyle name="@_laroux 3" xfId="13686"/>
    <cellStyle name="@_laroux 3 2" xfId="13687"/>
    <cellStyle name="@_laroux 3 3" xfId="13688"/>
    <cellStyle name="@_laroux 4" xfId="13689"/>
    <cellStyle name="@_laroux 5" xfId="13690"/>
    <cellStyle name="@_laroux_제트베인" xfId="220"/>
    <cellStyle name="@_laroux_제트베인 2" xfId="13691"/>
    <cellStyle name="@_laroux_제트베인 2 2" xfId="13692"/>
    <cellStyle name="@_laroux_제트베인 2 3" xfId="13693"/>
    <cellStyle name="@_laroux_제트베인 3" xfId="13694"/>
    <cellStyle name="@_laroux_제트베인 3 2" xfId="13695"/>
    <cellStyle name="@_laroux_제트베인 3 3" xfId="13696"/>
    <cellStyle name="@_laroux_제트베인 4" xfId="13697"/>
    <cellStyle name="@_laroux_제트베인 5" xfId="13698"/>
    <cellStyle name="@_laroux_제트베인_1" xfId="221"/>
    <cellStyle name="@_laroux_제트베인_1 2" xfId="13699"/>
    <cellStyle name="@_laroux_제트베인_1 3" xfId="13700"/>
    <cellStyle name="@_laroux_제트베인_1 4" xfId="13701"/>
    <cellStyle name="@_laroux_제트베인_1_10월촉매성형" xfId="222"/>
    <cellStyle name="@_laroux_제트베인_1_10월촉매성형_10월촉매성형" xfId="223"/>
    <cellStyle name="@_laroux_제트베인_1_10월촉매성형_10월촉매성형_공기호흡기" xfId="224"/>
    <cellStyle name="@_laroux_제트베인_1_10월촉매성형_공기호흡기" xfId="225"/>
    <cellStyle name="@_laroux_제트베인_1_2004농협유기질(미광)표준" xfId="226"/>
    <cellStyle name="@_laroux_제트베인_1_6월실버메이트용(한국과학기술원)수정" xfId="227"/>
    <cellStyle name="@_laroux_제트베인_1_6월실버메이트용(한국과학기술원)수정_10월촉매성형" xfId="228"/>
    <cellStyle name="@_laroux_제트베인_1_6월실버메이트용(한국과학기술원)수정_10월촉매성형_공기호흡기" xfId="229"/>
    <cellStyle name="@_laroux_제트베인_1_6월실버메이트용(한국과학기술원)수정_공기호흡기" xfId="230"/>
    <cellStyle name="@_laroux_제트베인_1_공기호흡기" xfId="231"/>
    <cellStyle name="@_laroux_제트베인_1_광명_주정차시스템 견적서(한일에스티엠_4억9천)" xfId="232"/>
    <cellStyle name="@_laroux_제트베인_1_광명_주정차시스템 견적서(한일에스티엠_4억9천) 2" xfId="13702"/>
    <cellStyle name="@_laroux_제트베인_1_광명_주정차시스템 견적서(한일에스티엠_4억9천) 3" xfId="13703"/>
    <cellStyle name="@_laroux_제트베인_1_광명_주정차시스템 견적서(한일에스티엠_4억9천) 4" xfId="13704"/>
    <cellStyle name="@_laroux_제트베인_1_광명_주정차시스템 견적서(한일에스티엠_4억9천)_성남시 불법주정차자동_견적서" xfId="233"/>
    <cellStyle name="@_laroux_제트베인_1_광명_주정차시스템 견적서(한일에스티엠_4억9천)_성남시 불법주정차자동_견적서 2" xfId="13705"/>
    <cellStyle name="@_laroux_제트베인_1_광명_주정차시스템 견적서(한일에스티엠_4억9천)_성남시 불법주정차자동_견적서 3" xfId="13706"/>
    <cellStyle name="@_laroux_제트베인_1_광명_주정차시스템 견적서(한일에스티엠_4억9천)_성남시 불법주정차자동_견적서 4" xfId="13707"/>
    <cellStyle name="@_laroux_제트베인_1_광명_주정차시스템 견적서(한일에스티엠_4억9천)_성남시 불법주정차자동_견적서_견적서_ 한일에스티엠" xfId="234"/>
    <cellStyle name="@_laroux_제트베인_1_광명_주정차시스템 견적서(한일에스티엠_4억9천)_성남시 불법주정차자동_견적서_견적서_ 한일에스티엠 2" xfId="13708"/>
    <cellStyle name="@_laroux_제트베인_1_광명_주정차시스템 견적서(한일에스티엠_4억9천)_성남시 불법주정차자동_견적서_견적서_ 한일에스티엠 3" xfId="13709"/>
    <cellStyle name="@_laroux_제트베인_1_광명_주정차시스템 견적서(한일에스티엠_4억9천)_성남시 불법주정차자동_견적서_견적서_ 한일에스티엠 4" xfId="13710"/>
    <cellStyle name="@_laroux_제트베인_1_광명_주정차시스템 견적서(한일에스티엠_수정본)" xfId="235"/>
    <cellStyle name="@_laroux_제트베인_1_광명_주정차시스템 견적서(한일에스티엠_수정본) 2" xfId="13711"/>
    <cellStyle name="@_laroux_제트베인_1_광명_주정차시스템 견적서(한일에스티엠_수정본) 3" xfId="13712"/>
    <cellStyle name="@_laroux_제트베인_1_광명_주정차시스템 견적서(한일에스티엠_수정본) 4" xfId="13713"/>
    <cellStyle name="@_laroux_제트베인_1_광명_주정차시스템 견적서(한일에스티엠_수정본)_성남시 불법주정차자동_견적서" xfId="236"/>
    <cellStyle name="@_laroux_제트베인_1_광명_주정차시스템 견적서(한일에스티엠_수정본)_성남시 불법주정차자동_견적서 2" xfId="13714"/>
    <cellStyle name="@_laroux_제트베인_1_광명_주정차시스템 견적서(한일에스티엠_수정본)_성남시 불법주정차자동_견적서 3" xfId="13715"/>
    <cellStyle name="@_laroux_제트베인_1_광명_주정차시스템 견적서(한일에스티엠_수정본)_성남시 불법주정차자동_견적서 4" xfId="13716"/>
    <cellStyle name="@_laroux_제트베인_1_광명_주정차시스템 견적서(한일에스티엠_수정본)_성남시 불법주정차자동_견적서_견적서_ 한일에스티엠" xfId="237"/>
    <cellStyle name="@_laroux_제트베인_1_광명_주정차시스템 견적서(한일에스티엠_수정본)_성남시 불법주정차자동_견적서_견적서_ 한일에스티엠 2" xfId="13717"/>
    <cellStyle name="@_laroux_제트베인_1_광명_주정차시스템 견적서(한일에스티엠_수정본)_성남시 불법주정차자동_견적서_견적서_ 한일에스티엠 3" xfId="13718"/>
    <cellStyle name="@_laroux_제트베인_1_광명_주정차시스템 견적서(한일에스티엠_수정본)_성남시 불법주정차자동_견적서_견적서_ 한일에스티엠 4" xfId="13719"/>
    <cellStyle name="@_laroux_제트베인_1_마창VMS1EA" xfId="238"/>
    <cellStyle name="@_laroux_제트베인_1_마창VMS1EA 2" xfId="13720"/>
    <cellStyle name="@_laroux_제트베인_1_마창VMS1EA 3" xfId="13721"/>
    <cellStyle name="@_laroux_제트베인_1_마창VMS1EA 4" xfId="13722"/>
    <cellStyle name="@_laroux_제트베인_1_마창VMS1EA_광명_주정차시스템 견적서(한일에스티엠_4억9천)" xfId="239"/>
    <cellStyle name="@_laroux_제트베인_1_마창VMS1EA_광명_주정차시스템 견적서(한일에스티엠_4억9천) 2" xfId="13723"/>
    <cellStyle name="@_laroux_제트베인_1_마창VMS1EA_광명_주정차시스템 견적서(한일에스티엠_4억9천) 3" xfId="13724"/>
    <cellStyle name="@_laroux_제트베인_1_마창VMS1EA_광명_주정차시스템 견적서(한일에스티엠_4억9천) 4" xfId="13725"/>
    <cellStyle name="@_laroux_제트베인_1_마창VMS1EA_광명_주정차시스템 견적서(한일에스티엠_4억9천)_성남시 불법주정차자동_견적서" xfId="240"/>
    <cellStyle name="@_laroux_제트베인_1_마창VMS1EA_광명_주정차시스템 견적서(한일에스티엠_4억9천)_성남시 불법주정차자동_견적서 2" xfId="13726"/>
    <cellStyle name="@_laroux_제트베인_1_마창VMS1EA_광명_주정차시스템 견적서(한일에스티엠_4억9천)_성남시 불법주정차자동_견적서 3" xfId="13727"/>
    <cellStyle name="@_laroux_제트베인_1_마창VMS1EA_광명_주정차시스템 견적서(한일에스티엠_4억9천)_성남시 불법주정차자동_견적서 4" xfId="13728"/>
    <cellStyle name="@_laroux_제트베인_1_마창VMS1EA_광명_주정차시스템 견적서(한일에스티엠_4억9천)_성남시 불법주정차자동_견적서_견적서_ 한일에스티엠" xfId="241"/>
    <cellStyle name="@_laroux_제트베인_1_마창VMS1EA_광명_주정차시스템 견적서(한일에스티엠_4억9천)_성남시 불법주정차자동_견적서_견적서_ 한일에스티엠 2" xfId="13729"/>
    <cellStyle name="@_laroux_제트베인_1_마창VMS1EA_광명_주정차시스템 견적서(한일에스티엠_4억9천)_성남시 불법주정차자동_견적서_견적서_ 한일에스티엠 3" xfId="13730"/>
    <cellStyle name="@_laroux_제트베인_1_마창VMS1EA_광명_주정차시스템 견적서(한일에스티엠_4억9천)_성남시 불법주정차자동_견적서_견적서_ 한일에스티엠 4" xfId="13731"/>
    <cellStyle name="@_laroux_제트베인_1_마창VMS1EA_광명_주정차시스템 견적서(한일에스티엠_수정본)" xfId="242"/>
    <cellStyle name="@_laroux_제트베인_1_마창VMS1EA_광명_주정차시스템 견적서(한일에스티엠_수정본) 2" xfId="13732"/>
    <cellStyle name="@_laroux_제트베인_1_마창VMS1EA_광명_주정차시스템 견적서(한일에스티엠_수정본) 3" xfId="13733"/>
    <cellStyle name="@_laroux_제트베인_1_마창VMS1EA_광명_주정차시스템 견적서(한일에스티엠_수정본) 4" xfId="13734"/>
    <cellStyle name="@_laroux_제트베인_1_마창VMS1EA_광명_주정차시스템 견적서(한일에스티엠_수정본)_성남시 불법주정차자동_견적서" xfId="243"/>
    <cellStyle name="@_laroux_제트베인_1_마창VMS1EA_광명_주정차시스템 견적서(한일에스티엠_수정본)_성남시 불법주정차자동_견적서 2" xfId="13735"/>
    <cellStyle name="@_laroux_제트베인_1_마창VMS1EA_광명_주정차시스템 견적서(한일에스티엠_수정본)_성남시 불법주정차자동_견적서 3" xfId="13736"/>
    <cellStyle name="@_laroux_제트베인_1_마창VMS1EA_광명_주정차시스템 견적서(한일에스티엠_수정본)_성남시 불법주정차자동_견적서 4" xfId="13737"/>
    <cellStyle name="@_laroux_제트베인_1_마창VMS1EA_광명_주정차시스템 견적서(한일에스티엠_수정본)_성남시 불법주정차자동_견적서_견적서_ 한일에스티엠" xfId="244"/>
    <cellStyle name="@_laroux_제트베인_1_마창VMS1EA_광명_주정차시스템 견적서(한일에스티엠_수정본)_성남시 불법주정차자동_견적서_견적서_ 한일에스티엠 2" xfId="13738"/>
    <cellStyle name="@_laroux_제트베인_1_마창VMS1EA_광명_주정차시스템 견적서(한일에스티엠_수정본)_성남시 불법주정차자동_견적서_견적서_ 한일에스티엠 3" xfId="13739"/>
    <cellStyle name="@_laroux_제트베인_1_마창VMS1EA_광명_주정차시스템 견적서(한일에스티엠_수정본)_성남시 불법주정차자동_견적서_견적서_ 한일에스티엠 4" xfId="13740"/>
    <cellStyle name="@_laroux_제트베인_1_마창VMS1EA_성남시 불법주정차자동_견적서" xfId="245"/>
    <cellStyle name="@_laroux_제트베인_1_마창VMS1EA_성남시 불법주정차자동_견적서 2" xfId="13741"/>
    <cellStyle name="@_laroux_제트베인_1_마창VMS1EA_성남시 불법주정차자동_견적서 3" xfId="13742"/>
    <cellStyle name="@_laroux_제트베인_1_마창VMS1EA_성남시 불법주정차자동_견적서 4" xfId="13743"/>
    <cellStyle name="@_laroux_제트베인_1_마창VMS1EA_성남시 불법주정차자동_견적서_견적서_ 한일에스티엠" xfId="246"/>
    <cellStyle name="@_laroux_제트베인_1_마창VMS1EA_성남시 불법주정차자동_견적서_견적서_ 한일에스티엠 2" xfId="13744"/>
    <cellStyle name="@_laroux_제트베인_1_마창VMS1EA_성남시 불법주정차자동_견적서_견적서_ 한일에스티엠 3" xfId="13745"/>
    <cellStyle name="@_laroux_제트베인_1_마창VMS1EA_성남시 불법주정차자동_견적서_견적서_ 한일에스티엠 4" xfId="13746"/>
    <cellStyle name="@_laroux_제트베인_1_마창VMS1EA-2" xfId="247"/>
    <cellStyle name="@_laroux_제트베인_1_마창VMS1EA-2 2" xfId="13747"/>
    <cellStyle name="@_laroux_제트베인_1_마창VMS1EA-2 3" xfId="13748"/>
    <cellStyle name="@_laroux_제트베인_1_마창VMS1EA-2 4" xfId="13749"/>
    <cellStyle name="@_laroux_제트베인_1_마창VMS1EA-2_광명_주정차시스템 견적서(한일에스티엠_4억9천)" xfId="248"/>
    <cellStyle name="@_laroux_제트베인_1_마창VMS1EA-2_광명_주정차시스템 견적서(한일에스티엠_4억9천) 2" xfId="13750"/>
    <cellStyle name="@_laroux_제트베인_1_마창VMS1EA-2_광명_주정차시스템 견적서(한일에스티엠_4억9천) 3" xfId="13751"/>
    <cellStyle name="@_laroux_제트베인_1_마창VMS1EA-2_광명_주정차시스템 견적서(한일에스티엠_4억9천) 4" xfId="13752"/>
    <cellStyle name="@_laroux_제트베인_1_마창VMS1EA-2_광명_주정차시스템 견적서(한일에스티엠_4억9천)_성남시 불법주정차자동_견적서" xfId="249"/>
    <cellStyle name="@_laroux_제트베인_1_마창VMS1EA-2_광명_주정차시스템 견적서(한일에스티엠_4억9천)_성남시 불법주정차자동_견적서 2" xfId="13753"/>
    <cellStyle name="@_laroux_제트베인_1_마창VMS1EA-2_광명_주정차시스템 견적서(한일에스티엠_4억9천)_성남시 불법주정차자동_견적서 3" xfId="13754"/>
    <cellStyle name="@_laroux_제트베인_1_마창VMS1EA-2_광명_주정차시스템 견적서(한일에스티엠_4억9천)_성남시 불법주정차자동_견적서 4" xfId="13755"/>
    <cellStyle name="@_laroux_제트베인_1_마창VMS1EA-2_광명_주정차시스템 견적서(한일에스티엠_4억9천)_성남시 불법주정차자동_견적서_견적서_ 한일에스티엠" xfId="250"/>
    <cellStyle name="@_laroux_제트베인_1_마창VMS1EA-2_광명_주정차시스템 견적서(한일에스티엠_4억9천)_성남시 불법주정차자동_견적서_견적서_ 한일에스티엠 2" xfId="13756"/>
    <cellStyle name="@_laroux_제트베인_1_마창VMS1EA-2_광명_주정차시스템 견적서(한일에스티엠_4억9천)_성남시 불법주정차자동_견적서_견적서_ 한일에스티엠 3" xfId="13757"/>
    <cellStyle name="@_laroux_제트베인_1_마창VMS1EA-2_광명_주정차시스템 견적서(한일에스티엠_4억9천)_성남시 불법주정차자동_견적서_견적서_ 한일에스티엠 4" xfId="13758"/>
    <cellStyle name="@_laroux_제트베인_1_마창VMS1EA-2_광명_주정차시스템 견적서(한일에스티엠_수정본)" xfId="251"/>
    <cellStyle name="@_laroux_제트베인_1_마창VMS1EA-2_광명_주정차시스템 견적서(한일에스티엠_수정본) 2" xfId="13759"/>
    <cellStyle name="@_laroux_제트베인_1_마창VMS1EA-2_광명_주정차시스템 견적서(한일에스티엠_수정본) 3" xfId="13760"/>
    <cellStyle name="@_laroux_제트베인_1_마창VMS1EA-2_광명_주정차시스템 견적서(한일에스티엠_수정본) 4" xfId="13761"/>
    <cellStyle name="@_laroux_제트베인_1_마창VMS1EA-2_광명_주정차시스템 견적서(한일에스티엠_수정본)_성남시 불법주정차자동_견적서" xfId="252"/>
    <cellStyle name="@_laroux_제트베인_1_마창VMS1EA-2_광명_주정차시스템 견적서(한일에스티엠_수정본)_성남시 불법주정차자동_견적서 2" xfId="13762"/>
    <cellStyle name="@_laroux_제트베인_1_마창VMS1EA-2_광명_주정차시스템 견적서(한일에스티엠_수정본)_성남시 불법주정차자동_견적서 3" xfId="13763"/>
    <cellStyle name="@_laroux_제트베인_1_마창VMS1EA-2_광명_주정차시스템 견적서(한일에스티엠_수정본)_성남시 불법주정차자동_견적서 4" xfId="13764"/>
    <cellStyle name="@_laroux_제트베인_1_마창VMS1EA-2_광명_주정차시스템 견적서(한일에스티엠_수정본)_성남시 불법주정차자동_견적서_견적서_ 한일에스티엠" xfId="253"/>
    <cellStyle name="@_laroux_제트베인_1_마창VMS1EA-2_광명_주정차시스템 견적서(한일에스티엠_수정본)_성남시 불법주정차자동_견적서_견적서_ 한일에스티엠 2" xfId="13765"/>
    <cellStyle name="@_laroux_제트베인_1_마창VMS1EA-2_광명_주정차시스템 견적서(한일에스티엠_수정본)_성남시 불법주정차자동_견적서_견적서_ 한일에스티엠 3" xfId="13766"/>
    <cellStyle name="@_laroux_제트베인_1_마창VMS1EA-2_광명_주정차시스템 견적서(한일에스티엠_수정본)_성남시 불법주정차자동_견적서_견적서_ 한일에스티엠 4" xfId="13767"/>
    <cellStyle name="@_laroux_제트베인_1_마창VMS1EA-2_성남시 불법주정차자동_견적서" xfId="254"/>
    <cellStyle name="@_laroux_제트베인_1_마창VMS1EA-2_성남시 불법주정차자동_견적서 2" xfId="13768"/>
    <cellStyle name="@_laroux_제트베인_1_마창VMS1EA-2_성남시 불법주정차자동_견적서 3" xfId="13769"/>
    <cellStyle name="@_laroux_제트베인_1_마창VMS1EA-2_성남시 불법주정차자동_견적서 4" xfId="13770"/>
    <cellStyle name="@_laroux_제트베인_1_마창VMS1EA-2_성남시 불법주정차자동_견적서_견적서_ 한일에스티엠" xfId="255"/>
    <cellStyle name="@_laroux_제트베인_1_마창VMS1EA-2_성남시 불법주정차자동_견적서_견적서_ 한일에스티엠 2" xfId="13771"/>
    <cellStyle name="@_laroux_제트베인_1_마창VMS1EA-2_성남시 불법주정차자동_견적서_견적서_ 한일에스티엠 3" xfId="13772"/>
    <cellStyle name="@_laroux_제트베인_1_마창VMS1EA-2_성남시 불법주정차자동_견적서_견적서_ 한일에스티엠 4" xfId="13773"/>
    <cellStyle name="@_laroux_제트베인_1_성남시 불법주정차자동_견적서" xfId="256"/>
    <cellStyle name="@_laroux_제트베인_1_성남시 불법주정차자동_견적서 2" xfId="13774"/>
    <cellStyle name="@_laroux_제트베인_1_성남시 불법주정차자동_견적서 3" xfId="13775"/>
    <cellStyle name="@_laroux_제트베인_1_성남시 불법주정차자동_견적서 4" xfId="13776"/>
    <cellStyle name="@_laroux_제트베인_1_성남시 불법주정차자동_견적서_견적서_ 한일에스티엠" xfId="257"/>
    <cellStyle name="@_laroux_제트베인_1_성남시 불법주정차자동_견적서_견적서_ 한일에스티엠 2" xfId="13777"/>
    <cellStyle name="@_laroux_제트베인_1_성남시 불법주정차자동_견적서_견적서_ 한일에스티엠 3" xfId="13778"/>
    <cellStyle name="@_laroux_제트베인_1_성남시 불법주정차자동_견적서_견적서_ 한일에스티엠 4" xfId="13779"/>
    <cellStyle name="@_laroux_제트베인_1_스테인레스 128종" xfId="37170"/>
    <cellStyle name="@_laroux_제트베인_1_스테인레스 128종_수강용 책걸상 14종" xfId="37171"/>
    <cellStyle name="@_laroux_제트베인_1_스테인레스 128종_스테인레스 가로등 2종" xfId="37172"/>
    <cellStyle name="@_laroux_제트베인_1_스테인레스 42종" xfId="37173"/>
    <cellStyle name="@_laroux_제트베인_1_일반내역서2" xfId="258"/>
    <cellStyle name="@_laroux_제트베인_1_일반내역서2 2" xfId="13780"/>
    <cellStyle name="@_laroux_제트베인_1_일반내역서2 3" xfId="13781"/>
    <cellStyle name="@_laroux_제트베인_1_일반내역서2 4" xfId="13782"/>
    <cellStyle name="@_laroux_제트베인_1_일반내역서2_1.전시시설공사" xfId="259"/>
    <cellStyle name="@_laroux_제트베인_1_일반내역서2_1.전시시설공사 2" xfId="13783"/>
    <cellStyle name="@_laroux_제트베인_1_일반내역서2_1.전시시설공사 3" xfId="13784"/>
    <cellStyle name="@_laroux_제트베인_1_일반내역서2_1.전시시설공사 4" xfId="13785"/>
    <cellStyle name="@_laroux_제트베인_1_일반내역서2_8.전기-아리랑" xfId="260"/>
    <cellStyle name="@_laroux_제트베인_1_일반내역서2_8.전기-아리랑 2" xfId="13786"/>
    <cellStyle name="@_laroux_제트베인_1_일반내역서2_8.전기-아리랑 3" xfId="13787"/>
    <cellStyle name="@_laroux_제트베인_1_일반내역서2_8.전기-아리랑 4" xfId="13788"/>
    <cellStyle name="@_laroux_제트베인_1_일반내역서2_아리랑마을 1.전시시설공사" xfId="261"/>
    <cellStyle name="@_laroux_제트베인_1_일반내역서2_아리랑마을 1.전시시설공사 2" xfId="13789"/>
    <cellStyle name="@_laroux_제트베인_1_일반내역서2_아리랑마을 1.전시시설공사 3" xfId="13790"/>
    <cellStyle name="@_laroux_제트베인_1_일반내역서2_아리랑마을 1.전시시설공사 4" xfId="13791"/>
    <cellStyle name="@_laroux_제트베인_1_일반내역서2_아리랑마을전시시설공사" xfId="37128"/>
    <cellStyle name="@_laroux_제트베인_1_일반내역서2_일반내역서20060101" xfId="262"/>
    <cellStyle name="@_laroux_제트베인_1_일반내역서2_일반내역서20060101 2" xfId="13792"/>
    <cellStyle name="@_laroux_제트베인_1_일반내역서2_일반내역서20060101 3" xfId="13793"/>
    <cellStyle name="@_laroux_제트베인_1_일반내역서2_일반내역서20060101 4" xfId="13794"/>
    <cellStyle name="@_laroux_제트베인_1_일반내역서20051201" xfId="263"/>
    <cellStyle name="@_laroux_제트베인_1_일반내역서20051201 2" xfId="13795"/>
    <cellStyle name="@_laroux_제트베인_1_일반내역서20051201 3" xfId="13796"/>
    <cellStyle name="@_laroux_제트베인_1_일반내역서20051201 4" xfId="13797"/>
    <cellStyle name="@_laroux_제트베인_1_일반내역서20051201_1.전시시설공사" xfId="264"/>
    <cellStyle name="@_laroux_제트베인_1_일반내역서20051201_1.전시시설공사 2" xfId="13798"/>
    <cellStyle name="@_laroux_제트베인_1_일반내역서20051201_1.전시시설공사 3" xfId="13799"/>
    <cellStyle name="@_laroux_제트베인_1_일반내역서20051201_1.전시시설공사 4" xfId="13800"/>
    <cellStyle name="@_laroux_제트베인_1_일반내역서20051201_8.전기-아리랑" xfId="265"/>
    <cellStyle name="@_laroux_제트베인_1_일반내역서20051201_8.전기-아리랑 2" xfId="13801"/>
    <cellStyle name="@_laroux_제트베인_1_일반내역서20051201_8.전기-아리랑 3" xfId="13802"/>
    <cellStyle name="@_laroux_제트베인_1_일반내역서20051201_8.전기-아리랑 4" xfId="13803"/>
    <cellStyle name="@_laroux_제트베인_1_일반내역서20051201_아리랑마을 1.전시시설공사" xfId="266"/>
    <cellStyle name="@_laroux_제트베인_1_일반내역서20051201_아리랑마을 1.전시시설공사 2" xfId="13804"/>
    <cellStyle name="@_laroux_제트베인_1_일반내역서20051201_아리랑마을 1.전시시설공사 3" xfId="13805"/>
    <cellStyle name="@_laroux_제트베인_1_일반내역서20051201_아리랑마을 1.전시시설공사 4" xfId="13806"/>
    <cellStyle name="@_laroux_제트베인_1_일반내역서20051201_아리랑마을전시시설공사" xfId="37129"/>
    <cellStyle name="@_laroux_제트베인_1_일반내역서20051201_일반내역서20060101" xfId="267"/>
    <cellStyle name="@_laroux_제트베인_1_일반내역서20051201_일반내역서20060101 2" xfId="13807"/>
    <cellStyle name="@_laroux_제트베인_1_일반내역서20051201_일반내역서20060101 3" xfId="13808"/>
    <cellStyle name="@_laroux_제트베인_1_일반내역서20051201_일반내역서20060101 4" xfId="13809"/>
    <cellStyle name="@_laroux_제트베인_1_촉매성형" xfId="268"/>
    <cellStyle name="@_laroux_제트베인_1_촉매성형_10월촉매성형" xfId="269"/>
    <cellStyle name="@_laroux_제트베인_1_촉매성형_10월촉매성형_공기호흡기" xfId="270"/>
    <cellStyle name="@_laroux_제트베인_1_촉매성형_공기호흡기" xfId="271"/>
    <cellStyle name="@_laroux_제트베인_1_확정삼사1기성(모형)" xfId="13810"/>
    <cellStyle name="@_laroux_제트베인_1_확정삼사1기성(모형) 2" xfId="13811"/>
    <cellStyle name="@_laroux_제트베인_1_확정삼사1기성(모형) 3" xfId="13812"/>
    <cellStyle name="@_laroux_제트베인_1_확정삼사1기성(모형) 4" xfId="13813"/>
    <cellStyle name="_(01-14)광양항인건비" xfId="272"/>
    <cellStyle name="_(02.03.05) 묵동 현장관리비 실행" xfId="33042"/>
    <cellStyle name="_(02.03.08) 묵동 현장관리비 실행" xfId="33043"/>
    <cellStyle name="_(02.09.23  64,000평)인천 삼산1지구 2블럭 " xfId="33044"/>
    <cellStyle name="_(030312)오남리 아파트" xfId="273"/>
    <cellStyle name="_(07.31 최종확정)묵동 실행예산" xfId="37013"/>
    <cellStyle name="_(09.05)인천원당 공통가설공사" xfId="37014"/>
    <cellStyle name="_(20041229)" xfId="2811"/>
    <cellStyle name="_(2의장)" xfId="274"/>
    <cellStyle name="_(가)실행" xfId="13814"/>
    <cellStyle name="_(수정)한강물환경생태 산출서" xfId="2812"/>
    <cellStyle name="_(의장)" xfId="275"/>
    <cellStyle name="_(자재단가)내역서" xfId="36847"/>
    <cellStyle name="_(자재단가)내역서 10" xfId="36848"/>
    <cellStyle name="_(자재단가)내역서 11" xfId="36849"/>
    <cellStyle name="_(자재단가)내역서 12" xfId="36850"/>
    <cellStyle name="_(자재단가)내역서 13" xfId="36851"/>
    <cellStyle name="_(자재단가)내역서 14" xfId="36852"/>
    <cellStyle name="_(자재단가)내역서 2" xfId="36853"/>
    <cellStyle name="_(자재단가)내역서 3" xfId="36854"/>
    <cellStyle name="_(자재단가)내역서 4" xfId="36855"/>
    <cellStyle name="_(자재단가)내역서 5" xfId="36856"/>
    <cellStyle name="_(자재단가)내역서 6" xfId="36857"/>
    <cellStyle name="_(자재단가)내역서 7" xfId="36858"/>
    <cellStyle name="_(자재단가)내역서 8" xfId="36859"/>
    <cellStyle name="_(자재단가)내역서 9" xfId="36860"/>
    <cellStyle name="_(조경실보)이식벌목050121" xfId="33045"/>
    <cellStyle name="_(주)남양성수동사옥견적내역서(2004.10.6)" xfId="33046"/>
    <cellStyle name="_(주)성우정기" xfId="33047"/>
    <cellStyle name="_(주)휘승-공사비다운" xfId="13815"/>
    <cellStyle name="_(태백)탄광사택촌-설계예산서040831" xfId="13816"/>
    <cellStyle name="_(현)영산강 화원지구 포장공사" xfId="13817"/>
    <cellStyle name="_(회의용_배포)_영상사업 실행예산계획서2007_대전-1" xfId="2813"/>
    <cellStyle name="__060222_목포 KV실행내역-ver0(1).1_(검토용)" xfId="2814"/>
    <cellStyle name="__060222_목포 KV실행내역-ver0.1_(검토용)" xfId="2815"/>
    <cellStyle name="_▷기본자료기록" xfId="13818"/>
    <cellStyle name="_▷기본자료기록_견적내역" xfId="13819"/>
    <cellStyle name="_▷기본자료기록_기흥TN내역" xfId="13820"/>
    <cellStyle name="_▷기본자료기록_기흥TN설비전기BM" xfId="13821"/>
    <cellStyle name="_▷기본자료기록_변경계약" xfId="13822"/>
    <cellStyle name="_▷기본자료기록_설계변경물량산출근거" xfId="13823"/>
    <cellStyle name="_▷기본자료기록_잠원동2차아파트내역" xfId="13824"/>
    <cellStyle name="_▷기본자료들" xfId="13825"/>
    <cellStyle name="_▷기본자료들_견적내역" xfId="13826"/>
    <cellStyle name="_▷기본자료들_기흥TN내역" xfId="13827"/>
    <cellStyle name="_▷기본자료들_기흥TN설비전기BM" xfId="13828"/>
    <cellStyle name="_▷기본자료들_변경계약" xfId="13829"/>
    <cellStyle name="_▷기본자료들_설계변경물량산출근거" xfId="13830"/>
    <cellStyle name="_▷기본자료들_잠원동2차아파트내역" xfId="13831"/>
    <cellStyle name="_★용평빌라신축공사(인테리어견적 11(1).17)" xfId="33048"/>
    <cellStyle name="_0.2004(수정안-문일현)" xfId="33049"/>
    <cellStyle name="_0.MOU(03년-06년)-수정안2-국공송부" xfId="33050"/>
    <cellStyle name="_0.VMS내역서-A,B사" xfId="2816"/>
    <cellStyle name="_0.공문 - 철콘 하도급 업체선정요청" xfId="33051"/>
    <cellStyle name="_0.동래향교내역서" xfId="37015"/>
    <cellStyle name="_0.차천로영당보수내역서" xfId="37016"/>
    <cellStyle name="_0.총괄(전시)원가집계" xfId="36880"/>
    <cellStyle name="_0_COVER" xfId="276"/>
    <cellStyle name="_00.마더10월(한강생태)" xfId="33052"/>
    <cellStyle name="_00.원가계산만별도(2004조달청기준)" xfId="33053"/>
    <cellStyle name="_00.일위(월성)" xfId="33054"/>
    <cellStyle name="_00.총괄" xfId="13832"/>
    <cellStyle name="_0001 (2)" xfId="33055"/>
    <cellStyle name="_0002 (2)" xfId="33056"/>
    <cellStyle name="_0006 (2)" xfId="33057"/>
    <cellStyle name="_0006 (3)" xfId="33058"/>
    <cellStyle name="_001-인원및일반관리비" xfId="37017"/>
    <cellStyle name="_004 - 환경기초 민간위탁(공동오수-개별오수-하수관로) " xfId="37174"/>
    <cellStyle name="_004 - 환경기초 민간위탁(공동오수-개별오수-하수관로) _(제조)용인고등학교" xfId="37175"/>
    <cellStyle name="_004 - 환경기초 민간위탁(공동오수-개별오수-하수관로) _(제조)용인고등학교_김해율하우체국-전기내역서" xfId="37176"/>
    <cellStyle name="_004 - 환경기초 민간위탁(공동오수-개별오수-하수관로) _(제조)용인고등학교_김해율하우체국-전기내역서_복사본 인천한화우체국건립공사(실적내역전기)" xfId="37177"/>
    <cellStyle name="_004 - 환경기초 민간위탁(공동오수-개별오수-하수관로) _(제조)용인고등학교_동래여고 다목적강당 무대기계-변경전후" xfId="37178"/>
    <cellStyle name="_004 - 환경기초 민간위탁(공동오수-개별오수-하수관로) _(제조)용인고등학교_동래여고 다목적강당 무대기계-변경전후_김해율하우체국-전기내역서" xfId="37179"/>
    <cellStyle name="_004 - 환경기초 민간위탁(공동오수-개별오수-하수관로) _(제조)용인고등학교_동래여고 다목적강당 무대기계-변경전후_김해율하우체국-전기내역서_복사본 인천한화우체국건립공사(실적내역전기)" xfId="37180"/>
    <cellStyle name="_004 - 환경기초 민간위탁(공동오수-개별오수-하수관로) _(제조)용인고등학교_동래여고 다목적강당 무대기계-변경전후_인천한화우체국건립공사(실적내역소방)" xfId="37181"/>
    <cellStyle name="_004 - 환경기초 민간위탁(공동오수-개별오수-하수관로) _(제조)용인고등학교_동래여고 다목적강당 무대기계-변경전후_인천한화우체국건립공사(실적내역전기)" xfId="37182"/>
    <cellStyle name="_004 - 환경기초 민간위탁(공동오수-개별오수-하수관로) _(제조)용인고등학교_인천한화우체국건립공사(실적내역소방)" xfId="37183"/>
    <cellStyle name="_004 - 환경기초 민간위탁(공동오수-개별오수-하수관로) _(제조)용인고등학교_인천한화우체국건립공사(실적내역전기)" xfId="37184"/>
    <cellStyle name="_004 - 환경기초 민간위탁(공동오수-개별오수-하수관로) _2-(제조)성심정보고_방송장치" xfId="37185"/>
    <cellStyle name="_004 - 환경기초 민간위탁(공동오수-개별오수-하수관로) _2-(제조)성심정보고_방송장치_김해율하우체국-전기내역서" xfId="37186"/>
    <cellStyle name="_004 - 환경기초 민간위탁(공동오수-개별오수-하수관로) _2-(제조)성심정보고_방송장치_김해율하우체국-전기내역서_복사본 인천한화우체국건립공사(실적내역전기)" xfId="37187"/>
    <cellStyle name="_004 - 환경기초 민간위탁(공동오수-개별오수-하수관로) _2-(제조)성심정보고_방송장치_인천한화우체국건립공사(실적내역소방)" xfId="37188"/>
    <cellStyle name="_004 - 환경기초 민간위탁(공동오수-개별오수-하수관로) _2-(제조)성심정보고_방송장치_인천한화우체국건립공사(실적내역전기)" xfId="37189"/>
    <cellStyle name="_004 - 환경기초 민간위탁(공동오수-개별오수-하수관로) _김해율하우체국-전기내역서" xfId="37190"/>
    <cellStyle name="_004 - 환경기초 민간위탁(공동오수-개별오수-하수관로) _김해율하우체국-전기내역서_복사본 인천한화우체국건립공사(실적내역전기)" xfId="37191"/>
    <cellStyle name="_004 - 환경기초 민간위탁(공동오수-개별오수-하수관로) _용인고 다목적강당 무대기계-착수" xfId="37192"/>
    <cellStyle name="_004 - 환경기초 민간위탁(공동오수-개별오수-하수관로) _용인고 다목적강당 무대기계-착수_김해율하우체국-전기내역서" xfId="37193"/>
    <cellStyle name="_004 - 환경기초 민간위탁(공동오수-개별오수-하수관로) _용인고 다목적강당 무대기계-착수_김해율하우체국-전기내역서_복사본 인천한화우체국건립공사(실적내역전기)" xfId="37194"/>
    <cellStyle name="_004 - 환경기초 민간위탁(공동오수-개별오수-하수관로) _용인고 다목적강당 무대기계-착수_동래여고 다목적강당 무대기계-변경전후" xfId="37195"/>
    <cellStyle name="_004 - 환경기초 민간위탁(공동오수-개별오수-하수관로) _용인고 다목적강당 무대기계-착수_동래여고 다목적강당 무대기계-변경전후_김해율하우체국-전기내역서" xfId="37196"/>
    <cellStyle name="_004 - 환경기초 민간위탁(공동오수-개별오수-하수관로) _용인고 다목적강당 무대기계-착수_동래여고 다목적강당 무대기계-변경전후_김해율하우체국-전기내역서_복사본 인천한화우체국건립공사(실적내역전기)" xfId="37197"/>
    <cellStyle name="_004 - 환경기초 민간위탁(공동오수-개별오수-하수관로) _용인고 다목적강당 무대기계-착수_동래여고 다목적강당 무대기계-변경전후_인천한화우체국건립공사(실적내역소방)" xfId="37198"/>
    <cellStyle name="_004 - 환경기초 민간위탁(공동오수-개별오수-하수관로) _용인고 다목적강당 무대기계-착수_동래여고 다목적강당 무대기계-변경전후_인천한화우체국건립공사(실적내역전기)" xfId="37199"/>
    <cellStyle name="_004 - 환경기초 민간위탁(공동오수-개별오수-하수관로) _용인고 다목적강당 무대기계-착수_인천한화우체국건립공사(실적내역소방)" xfId="37200"/>
    <cellStyle name="_004 - 환경기초 민간위탁(공동오수-개별오수-하수관로) _용인고 다목적강당 무대기계-착수_인천한화우체국건립공사(실적내역전기)" xfId="37201"/>
    <cellStyle name="_004 - 환경기초 민간위탁(공동오수-개별오수-하수관로) _인천한화우체국건립공사(실적내역소방)" xfId="37202"/>
    <cellStyle name="_004 - 환경기초 민간위탁(공동오수-개별오수-하수관로) _인천한화우체국건립공사(실적내역전기)" xfId="37203"/>
    <cellStyle name="_00부대(교환기,키폰,LAN)견적서" xfId="37130"/>
    <cellStyle name="_01 CAL-PWR(나주기본)" xfId="36861"/>
    <cellStyle name="_01 CAL-PWR(나주기본) 10" xfId="36862"/>
    <cellStyle name="_01 CAL-PWR(나주기본) 11" xfId="36863"/>
    <cellStyle name="_01 CAL-PWR(나주기본) 12" xfId="36864"/>
    <cellStyle name="_01 CAL-PWR(나주기본) 13" xfId="36865"/>
    <cellStyle name="_01 CAL-PWR(나주기본) 14" xfId="36866"/>
    <cellStyle name="_01 CAL-PWR(나주기본) 2" xfId="36867"/>
    <cellStyle name="_01 CAL-PWR(나주기본) 3" xfId="36868"/>
    <cellStyle name="_01 CAL-PWR(나주기본) 4" xfId="36869"/>
    <cellStyle name="_01 CAL-PWR(나주기본) 5" xfId="36870"/>
    <cellStyle name="_01 CAL-PWR(나주기본) 6" xfId="36871"/>
    <cellStyle name="_01 CAL-PWR(나주기본) 7" xfId="36872"/>
    <cellStyle name="_01 CAL-PWR(나주기본) 8" xfId="36873"/>
    <cellStyle name="_01 CAL-PWR(나주기본) 9" xfId="36874"/>
    <cellStyle name="_01 중장기 IMC 전략수립" xfId="13833"/>
    <cellStyle name="_01)전시물" xfId="33059"/>
    <cellStyle name="_01)전시물 2" xfId="33060"/>
    <cellStyle name="_01. 3축-실시설계" xfId="13834"/>
    <cellStyle name="_01. 차선설치" xfId="13835"/>
    <cellStyle name="_01.02장비국악설치(변경)" xfId="33061"/>
    <cellStyle name="_01.광고문화회관 총원가계산서(1012)" xfId="33062"/>
    <cellStyle name="_01.광고문화회관 총원가계산서(1012)내역 최종(순재꺼)" xfId="33063"/>
    <cellStyle name="_01.모형" xfId="13836"/>
    <cellStyle name="_01.모형(13.5%배정)" xfId="37018"/>
    <cellStyle name="_01.모형(86.6%배정)" xfId="37019"/>
    <cellStyle name="_01.본실행" xfId="33064"/>
    <cellStyle name="_01.시설(양주)-납품" xfId="37020"/>
    <cellStyle name="_01.시설(의왕)0129" xfId="2817"/>
    <cellStyle name="_01.시설-주택-수정" xfId="33065"/>
    <cellStyle name="_01.의장" xfId="33066"/>
    <cellStyle name="_01.전시시설(곡성심청)" xfId="2818"/>
    <cellStyle name="_01.전시시설물(남원국악2층)" xfId="2819"/>
    <cellStyle name="_01.청심수장고" xfId="13837"/>
    <cellStyle name="_01_해남우항리 기성신청 1회(TST-KV)_051130" xfId="2820"/>
    <cellStyle name="_0106-06-007 금속 및 수장공사 단가견적- 대림" xfId="277"/>
    <cellStyle name="_0106-06-007 금속 및 수장공사 단가견적- 대림_Sheet2" xfId="33067"/>
    <cellStyle name="_0106-06-007 금속 및 수장공사 단가견적- 대림_링크 견적" xfId="33068"/>
    <cellStyle name="_0106-06-007 금속 및 수장공사 단가견적- 대림_산출서" xfId="33069"/>
    <cellStyle name="_0106-06-007 금속 및 수장공사 단가견적- 대림_일위대가" xfId="33070"/>
    <cellStyle name="_0106-06-007 금속 및 수장공사 단가견적- 대림_일위목록" xfId="33071"/>
    <cellStyle name="_01-1.본실행.간접비" xfId="33072"/>
    <cellStyle name="_02 국내언론 홍보" xfId="13838"/>
    <cellStyle name="_02 원가계산서" xfId="2821"/>
    <cellStyle name="_02 주차장" xfId="13839"/>
    <cellStyle name="_02)사인물" xfId="33073"/>
    <cellStyle name="_02. 철도단가대비(04.12.22)-실행" xfId="37021"/>
    <cellStyle name="_02.모형" xfId="33074"/>
    <cellStyle name="_02.시설(13.5%배정)" xfId="37022"/>
    <cellStyle name="_02.시설(86.6%배정)" xfId="37023"/>
    <cellStyle name="_02.연출조명(남원국악2층)" xfId="2822"/>
    <cellStyle name="_02.장비(월성)" xfId="33075"/>
    <cellStyle name="_02.조명(태백)장성" xfId="33076"/>
    <cellStyle name="_02-02-P004 마가렛트호텔현설용물량" xfId="13840"/>
    <cellStyle name="_02-02-P007 온양반도체" xfId="13841"/>
    <cellStyle name="_02-03-P003 삼성전기 수원공장 전기공사" xfId="13842"/>
    <cellStyle name="_02-03-P006 삼성전자2단지공사" xfId="13843"/>
    <cellStyle name="_02-03-P007 아산페기물매립장" xfId="13844"/>
    <cellStyle name="_02-03-P011-01 삼성전자2단지 폐수처리시설공사" xfId="13845"/>
    <cellStyle name="_02-11-P002 서초 오피스텔신축전기공사" xfId="13846"/>
    <cellStyle name="_03)모형물" xfId="33077"/>
    <cellStyle name="_03.실물모형연출(곡성심청)" xfId="2823"/>
    <cellStyle name="_03.패널(13.5%배정)" xfId="37024"/>
    <cellStyle name="_03.패널(86.6%배정)" xfId="37025"/>
    <cellStyle name="_03-02-P005 R-3 추가전기공사" xfId="13847"/>
    <cellStyle name="_0303021 천안전지동 신축공사" xfId="13848"/>
    <cellStyle name="_030306 수도권폐가전설비" xfId="13849"/>
    <cellStyle name="_030306 안산홈플러스 내역" xfId="13850"/>
    <cellStyle name="_030306의정부 홈플러스 내역서" xfId="13851"/>
    <cellStyle name="_030320 삼성화재 서초사옥 신축공사" xfId="13852"/>
    <cellStyle name="_030320 용인마북리 최종정산" xfId="13853"/>
    <cellStyle name="_030321 수원공장전기공사." xfId="13854"/>
    <cellStyle name="_030321 용인국경연리모델링일반전기공사" xfId="13855"/>
    <cellStyle name="_030326 국제경영관" xfId="13856"/>
    <cellStyle name="_03-03-P003 수도권 전기계장내역서" xfId="13857"/>
    <cellStyle name="_03-03-P003-01 수도권 전기계장내역서" xfId="13858"/>
    <cellStyle name="_03-03-P009 용역동 전기공사." xfId="13859"/>
    <cellStyle name="_03-03-P012-01 수원공장설계변경내역서" xfId="13860"/>
    <cellStyle name="_03-03-P014 천안C-6 가설공사" xfId="13861"/>
    <cellStyle name="_03-03-P015 아산코닝 KA 7~8 전기공사" xfId="13862"/>
    <cellStyle name="_030902 아산154KV 관로 전기공사" xfId="13863"/>
    <cellStyle name="_03-10-P005 속초 e-mart" xfId="13864"/>
    <cellStyle name="_03-10-P006 청담 E-MART (version 1)" xfId="13865"/>
    <cellStyle name="_03-10-P007 사상e-mart 개보수" xfId="13866"/>
    <cellStyle name="_031113 삼성코닝정밀유리 제2공장 전기계장공사" xfId="13867"/>
    <cellStyle name="_031113 성형동 KC09~12LINE 전기계장공사" xfId="13868"/>
    <cellStyle name="_031113 탕정배수지공사." xfId="13869"/>
    <cellStyle name="_03-13-P013 우림양평역보보컨트리" xfId="13870"/>
    <cellStyle name="_03-13-P016 CGV 부천점전기고앗" xfId="13871"/>
    <cellStyle name="_03홍보물제작" xfId="13872"/>
    <cellStyle name="_04 일위대가표" xfId="2824"/>
    <cellStyle name="_04.그래픽연출(남원국악2층)" xfId="2825"/>
    <cellStyle name="_04.영상장비-변경" xfId="33078"/>
    <cellStyle name="_04.패널(미래세움)" xfId="33079"/>
    <cellStyle name="_0402우포식생호안블럭(일부)" xfId="278"/>
    <cellStyle name="_0402진흥콘크리트-호안블럭3종(일부)" xfId="279"/>
    <cellStyle name="_0402피아산업-학생용책걸상10종" xfId="280"/>
    <cellStyle name="_040426 거제 영빈관 신축공사" xfId="13873"/>
    <cellStyle name="_040426 아산SDS 정수장계장공사(이동호소장)" xfId="13874"/>
    <cellStyle name="_040514 PDP 3LINE 크린룸공사" xfId="13875"/>
    <cellStyle name="_04-1.우수공" xfId="13876"/>
    <cellStyle name="_041101-4 관리 내역(홀+계단)" xfId="33080"/>
    <cellStyle name="_041220-경기대학교박물관" xfId="281"/>
    <cellStyle name="_04-2.오수공" xfId="13877"/>
    <cellStyle name="_05 fkm fs-에프케이엠(최종)" xfId="13878"/>
    <cellStyle name="_05 단가산출조서" xfId="2826"/>
    <cellStyle name="_05 산출근거(방송)" xfId="2827"/>
    <cellStyle name="_05.모형(기준안)" xfId="33081"/>
    <cellStyle name="_05.영상-변경" xfId="33082"/>
    <cellStyle name="_05.전기" xfId="33083"/>
    <cellStyle name="_05.포장공" xfId="13879"/>
    <cellStyle name="_050726_gg_hw" xfId="2828"/>
    <cellStyle name="_050728 IBM Lounge Renovation Work" xfId="33084"/>
    <cellStyle name="_050805 스파피스-입찰내역서" xfId="33085"/>
    <cellStyle name="_050829 Schedule of Rate for Intel R&amp;D Center" xfId="33086"/>
    <cellStyle name="_050914-일산문화센타" xfId="37026"/>
    <cellStyle name="_05온라인프로모션" xfId="13880"/>
    <cellStyle name="_06.HW(13.5%배정)" xfId="37027"/>
    <cellStyle name="_06.HW(86.6%배정)" xfId="37028"/>
    <cellStyle name="_06.영상HW&amp;SW" xfId="33087"/>
    <cellStyle name="_06.정보-변경(낙찰율)" xfId="33088"/>
    <cellStyle name="_060501_도급내역서" xfId="13881"/>
    <cellStyle name="_060607-수원인계보도육교" xfId="13882"/>
    <cellStyle name="_060628-일산2지구경관조명 내역서" xfId="13883"/>
    <cellStyle name="_06년)하이패스_점검내역" xfId="2829"/>
    <cellStyle name="_07 제4장 낙하·비래예방계획" xfId="33089"/>
    <cellStyle name="_07. 부대공수량" xfId="13884"/>
    <cellStyle name="_07.정보(국립)-수정" xfId="36890"/>
    <cellStyle name="_07-02-P008 서초화재신축공사" xfId="13885"/>
    <cellStyle name="_07-02-P013 세종대 임시동력" xfId="13886"/>
    <cellStyle name="_07-05-19본청견적서(현민)-1" xfId="37131"/>
    <cellStyle name="_070611-하이파오피스집기견적" xfId="37029"/>
    <cellStyle name="_07-09-12사계전시관SW-1" xfId="13887"/>
    <cellStyle name="_07-09-14 영상 음향" xfId="13888"/>
    <cellStyle name="_0809 중점관리" xfId="33090"/>
    <cellStyle name="_0820 공사대장" xfId="33091"/>
    <cellStyle name="_0827" xfId="33092"/>
    <cellStyle name="_0총괄집계표" xfId="37030"/>
    <cellStyle name="_1" xfId="33093"/>
    <cellStyle name="_1(1).자치단체표준인사관련산출내역서(인사기준)_v2.0" xfId="282"/>
    <cellStyle name="_1)" xfId="13889"/>
    <cellStyle name="_1) 전시시설물_051221" xfId="2830"/>
    <cellStyle name="_1)가재전시" xfId="2831"/>
    <cellStyle name="_1)개항기전시(변환)" xfId="2832"/>
    <cellStyle name="_1)경찰전시" xfId="13890"/>
    <cellStyle name="_1)낙동강전시(변)" xfId="2833"/>
    <cellStyle name="_1)대구안전전시" xfId="2834"/>
    <cellStyle name="_1)문경자연생태전시" xfId="37031"/>
    <cellStyle name="_1)문경자연생태전시(변환)" xfId="2835"/>
    <cellStyle name="_1)안산전시" xfId="283"/>
    <cellStyle name="_1)전시(변환)" xfId="37032"/>
    <cellStyle name="_1)제주4.3전시(변환)" xfId="33094"/>
    <cellStyle name="_1)차소리전시" xfId="2836"/>
    <cellStyle name="_1. 경기35차로하이패스" xfId="2837"/>
    <cellStyle name="_1. 기계환경분야(제조)" xfId="33095"/>
    <cellStyle name="_1. 노면결빙감지설비(화흥-매립식-A-최종)" xfId="33096"/>
    <cellStyle name="_1. 대전노은2-1" xfId="37033"/>
    <cellStyle name="_1. 대전노은2-1_2003-전기삼모멀티~1" xfId="37034"/>
    <cellStyle name="_1. 대전노은2-1_2003-전기삼모멀티~1_포코스공내역 분개" xfId="37035"/>
    <cellStyle name="_1. 대전노은2-1_포코스공내역 분개" xfId="37036"/>
    <cellStyle name="_1. 데이터분석 시스템" xfId="33097"/>
    <cellStyle name="_1. 생활폐기물(토목)" xfId="33098"/>
    <cellStyle name="_1. 송도신도시현장관리비전순일검토" xfId="37037"/>
    <cellStyle name="_1. 영천한약재전시" xfId="33099"/>
    <cellStyle name="_1. 우주전시(영상관)" xfId="33100"/>
    <cellStyle name="_1. 전시" xfId="33101"/>
    <cellStyle name="_1. 전시물" xfId="33102"/>
    <cellStyle name="_1. 전시물(최종)" xfId="33103"/>
    <cellStyle name="_1. 전시시설물" xfId="37038"/>
    <cellStyle name="_1. 총괄(제조+설치)" xfId="2838"/>
    <cellStyle name="_1. 토목" xfId="284"/>
    <cellStyle name="_1.1 현장설비(VDS)" xfId="33104"/>
    <cellStyle name="_1.2 현장설비(AVI)" xfId="33105"/>
    <cellStyle name="_1.2005 기업은행 명예의 전당(영상)" xfId="33106"/>
    <cellStyle name="_1.3 현장설비(CCTV)" xfId="33107"/>
    <cellStyle name="_1.3 현장설비(VMS)" xfId="33108"/>
    <cellStyle name="_1.갑지(통합운영)" xfId="285"/>
    <cellStyle name="_1.국립고궁박물관(4면독립)" xfId="33109"/>
    <cellStyle name="_1.국립고궁박물관(리스피앤씨)-전송" xfId="33110"/>
    <cellStyle name="_1.남가좌동가재조형물(설치-충무)" xfId="33111"/>
    <cellStyle name="_1.남가좌동가재조형물(설치-충무) 2" xfId="33112"/>
    <cellStyle name="_1.남북교류센터(총괄)" xfId="2839"/>
    <cellStyle name="_1.농업관(의장)-최종-1" xfId="33113"/>
    <cellStyle name="_1.산림(설치)-설변" xfId="2840"/>
    <cellStyle name="_1.생물사인(제조-1)" xfId="2841"/>
    <cellStyle name="_1.설치(남양주)-디자인수정전송(설계)" xfId="33114"/>
    <cellStyle name="_1.설치(의장,수장고,정보영상)전송" xfId="2842"/>
    <cellStyle name="_1.울진군엑스포공원(의장)2" xfId="33115"/>
    <cellStyle name="_1.원가계산서" xfId="13891"/>
    <cellStyle name="_1.이에이스(의정부제조)-전시" xfId="2843"/>
    <cellStyle name="_1.인천(전시시설물)-전송2" xfId="2844"/>
    <cellStyle name="_1.임업디비" xfId="286"/>
    <cellStyle name="_1.임업디비 2" xfId="13892"/>
    <cellStyle name="_1.임업디비 3" xfId="13893"/>
    <cellStyle name="_1.임업디비 4" xfId="13894"/>
    <cellStyle name="_1.작동연출(정읍)" xfId="33116"/>
    <cellStyle name="_1.제작" xfId="13895"/>
    <cellStyle name="_1.조명탑 설치" xfId="2845"/>
    <cellStyle name="_1.조선테마(전시시설)" xfId="2846"/>
    <cellStyle name="_1.총괄집계" xfId="2847"/>
    <cellStyle name="_1.측구" xfId="2848"/>
    <cellStyle name="_1.토공암판정" xfId="33117"/>
    <cellStyle name="_1_기본계획0510-수정" xfId="13896"/>
    <cellStyle name="_1_터널교통관리시설구축_공사설계서(달성12터널외2개소)" xfId="287"/>
    <cellStyle name="_1+2.무인발매기(제조+구매)-2" xfId="288"/>
    <cellStyle name="_10)한국만화수장고" xfId="2849"/>
    <cellStyle name="_10. 정보영상SW" xfId="33118"/>
    <cellStyle name="_102포장공사" xfId="37204"/>
    <cellStyle name="_10년사" xfId="13897"/>
    <cellStyle name="_11. 설계비" xfId="33119"/>
    <cellStyle name="_1-1. 조명탑" xfId="2850"/>
    <cellStyle name="_11.통합보안관리서버" xfId="289"/>
    <cellStyle name="_1112 공사대장" xfId="33120"/>
    <cellStyle name="_1118 Merrill Lynch IT Room공사" xfId="33121"/>
    <cellStyle name="_12)차소리옥탑층" xfId="37039"/>
    <cellStyle name="_1213-이너아트내역서02-단가조사서제작사양포함" xfId="37040"/>
    <cellStyle name="_1220-원가조사-전자지불" xfId="290"/>
    <cellStyle name="_1220-원가조사-전자지불_Sheet2" xfId="33122"/>
    <cellStyle name="_1220-원가조사-전자지불_링크 견적" xfId="33123"/>
    <cellStyle name="_1220-원가조사-전자지불_산출서" xfId="33124"/>
    <cellStyle name="_1220-원가조사-전자지불_일위대가" xfId="33125"/>
    <cellStyle name="_1220-원가조사-전자지불_일위목록" xfId="33126"/>
    <cellStyle name="_12월일반공사준공기별(제남)" xfId="37205"/>
    <cellStyle name="_13공구기타업체" xfId="33127"/>
    <cellStyle name="_13공구기타업체_김천농업기술센터-이정준0420" xfId="33128"/>
    <cellStyle name="_13공구기타업체_김천전망대조명공사0323" xfId="33129"/>
    <cellStyle name="_13공구기타업체_김천전망대조명공사0323_김천농업기술센터-이정준0420" xfId="33130"/>
    <cellStyle name="_1408 barracks" xfId="33131"/>
    <cellStyle name="_18.삼성에스피(가로등 10외 1품목)" xfId="291"/>
    <cellStyle name="_1공구변경내역서12.28A.333억" xfId="33132"/>
    <cellStyle name="_1공구최종변경견적서" xfId="33133"/>
    <cellStyle name="_1운동장사거리" xfId="13898"/>
    <cellStyle name="_1원가계산,2총괄내역서xls" xfId="292"/>
    <cellStyle name="_1전시관전시시설SET." xfId="33134"/>
    <cellStyle name="_1-전시시설" xfId="293"/>
    <cellStyle name="_1-전시시설_울주군 박제상 전시관 전시시설물 (설치" xfId="37132"/>
    <cellStyle name="_1전시실내장공사" xfId="37041"/>
    <cellStyle name="_1차 계약(1회 041125)최종" xfId="33135"/>
    <cellStyle name="_1차 계약내역서" xfId="33136"/>
    <cellStyle name="_1차 예산변경요청(아이템별.준비중)" xfId="33137"/>
    <cellStyle name="_1차2회 변경계약 최종050806-영" xfId="33138"/>
    <cellStyle name="_1차2회 변경계약 최종050806-영(최종)" xfId="33139"/>
    <cellStyle name="_1차변경 2차계약 기초BACKUP 050727(2안확정)" xfId="33140"/>
    <cellStyle name="_1차변경 내역050728(2차계약 확정 후) 토목수정" xfId="33141"/>
    <cellStyle name="_1차변경 제목 및 간지" xfId="33142"/>
    <cellStyle name="_1차변경(승인검토)050602-2(최종송부)" xfId="33143"/>
    <cellStyle name="_1차제주특공대신축공사(전기)변경" xfId="37206"/>
    <cellStyle name="_1차제주특공대신축공사(전기)변경_03" xfId="37207"/>
    <cellStyle name="_1층바닥타설변경안(브라켓,장비반입구)" xfId="33144"/>
    <cellStyle name="_1층바닥타설변경안(장비반입구)" xfId="33145"/>
    <cellStyle name="_1층바닥타설변경안(장비반입구및주출입구)" xfId="33146"/>
    <cellStyle name="_2 cost summary" xfId="33147"/>
    <cellStyle name="_2(1).자치단체표준인사관련산출내역서(급여기준)_v2.0" xfId="294"/>
    <cellStyle name="_2) ATM(FKM9700)원가계산" xfId="13899"/>
    <cellStyle name="_2)강원도사인" xfId="2851"/>
    <cellStyle name="_2)개항기사인" xfId="2852"/>
    <cellStyle name="_2)고생대사인" xfId="37042"/>
    <cellStyle name="_2)과학관작동모형" xfId="13900"/>
    <cellStyle name="_2)대구박물관모형-수정1005" xfId="37043"/>
    <cellStyle name="_2)모형에 포함된 사인부분" xfId="295"/>
    <cellStyle name="_2)문경사인" xfId="2853"/>
    <cellStyle name="_2)문경자연생태사인" xfId="37044"/>
    <cellStyle name="_2)문경정보센터전기(변환)" xfId="37045"/>
    <cellStyle name="_2)물량" xfId="37046"/>
    <cellStyle name="_2)봉황동패총" xfId="2854"/>
    <cellStyle name="_2)부천사인" xfId="2855"/>
    <cellStyle name="_2)안산사인" xfId="296"/>
    <cellStyle name="_2)안산사인_울주군 박제상 전시관 전시시설물 (설치" xfId="37133"/>
    <cellStyle name="_2)연천사인" xfId="2856"/>
    <cellStyle name="_2)용문사사인" xfId="2857"/>
    <cellStyle name="_2)우주사인" xfId="33148"/>
    <cellStyle name="_2)전쟁기념관사인" xfId="33149"/>
    <cellStyle name="_2)한국만화사인" xfId="2858"/>
    <cellStyle name="_2)한국울산사인" xfId="37134"/>
    <cellStyle name="_2)한의학사인" xfId="33150"/>
    <cellStyle name="_2)행정중심사인" xfId="2859"/>
    <cellStyle name="_2. 모형제조" xfId="2860"/>
    <cellStyle name="_2. 영상분석 시스템" xfId="33151"/>
    <cellStyle name="_2. 폐기물수거장비사용료-청경호" xfId="297"/>
    <cellStyle name="_2.1 센터(컴퓨터시스템)" xfId="33152"/>
    <cellStyle name="_2.2 센터(네트워크)" xfId="33153"/>
    <cellStyle name="_2.3 센터 (상황판)" xfId="33154"/>
    <cellStyle name="_2.4 센터(매트릭스스위쳐)" xfId="33155"/>
    <cellStyle name="_2.5 센터 (소프트웨어툴)" xfId="33156"/>
    <cellStyle name="_2.6 센터 (부대시설)" xfId="33157"/>
    <cellStyle name="_2.7 센터 (인테리어)" xfId="33158"/>
    <cellStyle name="_2.8 센터 (소프트웨어개발)" xfId="33159"/>
    <cellStyle name="_2.개항기사인" xfId="2861"/>
    <cellStyle name="_2.경남유아전시모형" xfId="37135"/>
    <cellStyle name="_2.내역서 - 철콘" xfId="33160"/>
    <cellStyle name="_2.민속박물관(제조-전시)-완" xfId="2862"/>
    <cellStyle name="_2.생물사인(제조-1)" xfId="2863"/>
    <cellStyle name="_2.실시설계총괄내역서_vds(loop)_최종_이상훈" xfId="298"/>
    <cellStyle name="_2.실시설계총괄내역서_교통정보수집" xfId="299"/>
    <cellStyle name="_2.실시설계총괄내역서_신호제어" xfId="300"/>
    <cellStyle name="_2.인천(설명패널)-전송" xfId="2864"/>
    <cellStyle name="_2.제조(사인,모형,진열장)-설변" xfId="2865"/>
    <cellStyle name="_2.제조(사인,모형,진열장)-설변-전송" xfId="2866"/>
    <cellStyle name="_2.제조부문(모형+사인)" xfId="301"/>
    <cellStyle name="_2.준공내역-1차준공서류(건축)" xfId="33161"/>
    <cellStyle name="_2.준공내역-1차준공서류(토목050829수정)" xfId="33162"/>
    <cellStyle name="_2_1)문경자연생태전기(변환)" xfId="37047"/>
    <cellStyle name="_2001 장애조치" xfId="302"/>
    <cellStyle name="_200107실행변경" xfId="33163"/>
    <cellStyle name="_20010821_RUBBER TILE송부2" xfId="33164"/>
    <cellStyle name="_2002-201(인천북항영종도)" xfId="37048"/>
    <cellStyle name="_2002결과표1" xfId="303"/>
    <cellStyle name="_2002결과표1_Sheet2" xfId="33165"/>
    <cellStyle name="_2002결과표1_링크 견적" xfId="33166"/>
    <cellStyle name="_2002결과표1_산출서" xfId="33167"/>
    <cellStyle name="_2002결과표1_일위대가" xfId="33168"/>
    <cellStyle name="_2002결과표1_일위목록" xfId="33169"/>
    <cellStyle name="_2002년 환경기초 민간위탁(2003년 물가상승적용) " xfId="37208"/>
    <cellStyle name="_2002년 환경기초 민간위탁(2003년 물가상승적용) _(제조)용인고등학교" xfId="37209"/>
    <cellStyle name="_2002년 환경기초 민간위탁(2003년 물가상승적용) _(제조)용인고등학교_김해율하우체국-전기내역서" xfId="37210"/>
    <cellStyle name="_2002년 환경기초 민간위탁(2003년 물가상승적용) _(제조)용인고등학교_김해율하우체국-전기내역서_복사본 인천한화우체국건립공사(실적내역전기)" xfId="37211"/>
    <cellStyle name="_2002년 환경기초 민간위탁(2003년 물가상승적용) _(제조)용인고등학교_동래여고 다목적강당 무대기계-변경전후" xfId="37212"/>
    <cellStyle name="_2002년 환경기초 민간위탁(2003년 물가상승적용) _(제조)용인고등학교_동래여고 다목적강당 무대기계-변경전후_김해율하우체국-전기내역서" xfId="37213"/>
    <cellStyle name="_2002년 환경기초 민간위탁(2003년 물가상승적용) _(제조)용인고등학교_동래여고 다목적강당 무대기계-변경전후_김해율하우체국-전기내역서_복사본 인천한화우체국건립공사(실적내역전기)" xfId="37214"/>
    <cellStyle name="_2002년 환경기초 민간위탁(2003년 물가상승적용) _(제조)용인고등학교_동래여고 다목적강당 무대기계-변경전후_인천한화우체국건립공사(실적내역소방)" xfId="37215"/>
    <cellStyle name="_2002년 환경기초 민간위탁(2003년 물가상승적용) _(제조)용인고등학교_동래여고 다목적강당 무대기계-변경전후_인천한화우체국건립공사(실적내역전기)" xfId="37216"/>
    <cellStyle name="_2002년 환경기초 민간위탁(2003년 물가상승적용) _(제조)용인고등학교_인천한화우체국건립공사(실적내역소방)" xfId="37217"/>
    <cellStyle name="_2002년 환경기초 민간위탁(2003년 물가상승적용) _(제조)용인고등학교_인천한화우체국건립공사(실적내역전기)" xfId="37218"/>
    <cellStyle name="_2002년 환경기초 민간위탁(2003년 물가상승적용) _2-(제조)성심정보고_방송장치" xfId="37219"/>
    <cellStyle name="_2002년 환경기초 민간위탁(2003년 물가상승적용) _2-(제조)성심정보고_방송장치_김해율하우체국-전기내역서" xfId="37220"/>
    <cellStyle name="_2002년 환경기초 민간위탁(2003년 물가상승적용) _2-(제조)성심정보고_방송장치_김해율하우체국-전기내역서_복사본 인천한화우체국건립공사(실적내역전기)" xfId="37221"/>
    <cellStyle name="_2002년 환경기초 민간위탁(2003년 물가상승적용) _2-(제조)성심정보고_방송장치_인천한화우체국건립공사(실적내역소방)" xfId="37222"/>
    <cellStyle name="_2002년 환경기초 민간위탁(2003년 물가상승적용) _2-(제조)성심정보고_방송장치_인천한화우체국건립공사(실적내역전기)" xfId="37223"/>
    <cellStyle name="_2002년 환경기초 민간위탁(2003년 물가상승적용) _김해율하우체국-전기내역서" xfId="37224"/>
    <cellStyle name="_2002년 환경기초 민간위탁(2003년 물가상승적용) _김해율하우체국-전기내역서_복사본 인천한화우체국건립공사(실적내역전기)" xfId="37225"/>
    <cellStyle name="_2002년 환경기초 민간위탁(2003년 물가상승적용) _용인고 다목적강당 무대기계-착수" xfId="37226"/>
    <cellStyle name="_2002년 환경기초 민간위탁(2003년 물가상승적용) _용인고 다목적강당 무대기계-착수_김해율하우체국-전기내역서" xfId="37227"/>
    <cellStyle name="_2002년 환경기초 민간위탁(2003년 물가상승적용) _용인고 다목적강당 무대기계-착수_김해율하우체국-전기내역서_복사본 인천한화우체국건립공사(실적내역전기)" xfId="37228"/>
    <cellStyle name="_2002년 환경기초 민간위탁(2003년 물가상승적용) _용인고 다목적강당 무대기계-착수_동래여고 다목적강당 무대기계-변경전후" xfId="37229"/>
    <cellStyle name="_2002년 환경기초 민간위탁(2003년 물가상승적용) _용인고 다목적강당 무대기계-착수_동래여고 다목적강당 무대기계-변경전후_김해율하우체국-전기내역서" xfId="37230"/>
    <cellStyle name="_2002년 환경기초 민간위탁(2003년 물가상승적용) _용인고 다목적강당 무대기계-착수_동래여고 다목적강당 무대기계-변경전후_김해율하우체국-전기내역서_복사본 인천한화우체국건립공사(실적내역전기)" xfId="37231"/>
    <cellStyle name="_2002년 환경기초 민간위탁(2003년 물가상승적용) _용인고 다목적강당 무대기계-착수_동래여고 다목적강당 무대기계-변경전후_인천한화우체국건립공사(실적내역소방)" xfId="37232"/>
    <cellStyle name="_2002년 환경기초 민간위탁(2003년 물가상승적용) _용인고 다목적강당 무대기계-착수_동래여고 다목적강당 무대기계-변경전후_인천한화우체국건립공사(실적내역전기)" xfId="37233"/>
    <cellStyle name="_2002년 환경기초 민간위탁(2003년 물가상승적용) _용인고 다목적강당 무대기계-착수_인천한화우체국건립공사(실적내역소방)" xfId="37234"/>
    <cellStyle name="_2002년 환경기초 민간위탁(2003년 물가상승적용) _용인고 다목적강당 무대기계-착수_인천한화우체국건립공사(실적내역전기)" xfId="37235"/>
    <cellStyle name="_2002년 환경기초 민간위탁(2003년 물가상승적용) _인천한화우체국건립공사(실적내역소방)" xfId="37236"/>
    <cellStyle name="_2002년 환경기초 민간위탁(2003년 물가상승적용) _인천한화우체국건립공사(실적내역전기)" xfId="37237"/>
    <cellStyle name="_200301실적" xfId="33170"/>
    <cellStyle name="_20030218144011020-E1C865BF" xfId="13901"/>
    <cellStyle name="_2003-061(구리인창쌍용플레티넘)" xfId="37049"/>
    <cellStyle name="_2003-103(인천원당)" xfId="37050"/>
    <cellStyle name="_2003년설계품v2.1" xfId="13902"/>
    <cellStyle name="_2003수주계획(2003.5.21,최종)pm조정후" xfId="33171"/>
    <cellStyle name="_2003-전기삼모멀티~1" xfId="37051"/>
    <cellStyle name="_2003-전기삼모멀티~1_포코스공내역 분개" xfId="37052"/>
    <cellStyle name="_2003-통영북신만아파트(1공구)" xfId="37053"/>
    <cellStyle name="_2003-화곡1주구 재건축APT" xfId="37054"/>
    <cellStyle name="_2004(수정안-주택양식)" xfId="33172"/>
    <cellStyle name="_20040720" xfId="33173"/>
    <cellStyle name="_20041130-내역서" xfId="304"/>
    <cellStyle name="_2004년 견적서" xfId="33174"/>
    <cellStyle name="_2004년공수생산성실적" xfId="36875"/>
    <cellStyle name="_2004년공수생산성실적_1" xfId="36876"/>
    <cellStyle name="_2004년공수생산성실적_1_생산성분석" xfId="37238"/>
    <cellStyle name="_2004년공수생산성실적_2" xfId="37239"/>
    <cellStyle name="_2004년공수생산성실적_2_생산성분석" xfId="37240"/>
    <cellStyle name="_2004년공수생산성실적1" xfId="37241"/>
    <cellStyle name="_2004년공수생산성실적1_1" xfId="37242"/>
    <cellStyle name="_2004년공수생산성실적1_2" xfId="37243"/>
    <cellStyle name="_2004년공수생산성실적1_3" xfId="37244"/>
    <cellStyle name="_2004년도 수주계획(수정040129)" xfId="33175"/>
    <cellStyle name="_2004년수주계획" xfId="33176"/>
    <cellStyle name="_2004월별수주실적" xfId="33177"/>
    <cellStyle name="_20050415설명서" xfId="2867"/>
    <cellStyle name="_2005년도 사업계획(2차)" xfId="33178"/>
    <cellStyle name="_2005시중노임등" xfId="305"/>
    <cellStyle name="_2005역사정보통합시스템구축" xfId="13903"/>
    <cellStyle name="_2006년견적서(APEX)" xfId="33179"/>
    <cellStyle name="_2006년엔지니어링사업대가기준" xfId="306"/>
    <cellStyle name="_2006노임관련" xfId="13904"/>
    <cellStyle name="_2007029" xfId="37055"/>
    <cellStyle name="_20071015(세화여고급식소-설비내역)" xfId="37056"/>
    <cellStyle name="_20071203_도항 대합실 전기증설공사_설계" xfId="37245"/>
    <cellStyle name="_20071205(후포초등급식소-기계설비)" xfId="37057"/>
    <cellStyle name="_2007년도 조달 견적서" xfId="37246"/>
    <cellStyle name="_20080204_노후전기설비보수공사(설계)" xfId="37247"/>
    <cellStyle name="_20080416_삼양동주민센터임시청사전기시설공사_설계" xfId="37248"/>
    <cellStyle name="_200KW_구조물내역서" xfId="37249"/>
    <cellStyle name="_20100523_외도동 조공포길 가로등 설치공사" xfId="37250"/>
    <cellStyle name="_20110103_탑동 가로등" xfId="37251"/>
    <cellStyle name="_21. 원주시 권역별 테마관광개발 조사용역 원가계산용역 (2004.3)" xfId="307"/>
    <cellStyle name="_2-1.1차준공내역집계표" xfId="33180"/>
    <cellStyle name="_2-1.싸인" xfId="36881"/>
    <cellStyle name="_2-2.프로그램제작" xfId="37058"/>
    <cellStyle name="_23C0T335A0105" xfId="13905"/>
    <cellStyle name="_2-4.상반기실적부문별요약" xfId="308"/>
    <cellStyle name="_2-4.상반기실적부문별요약(표지및목차포함)" xfId="309"/>
    <cellStyle name="_2-4.상반기실적부문별요약(표지및목차포함)_1" xfId="310"/>
    <cellStyle name="_2-4.상반기실적부문별요약_1" xfId="311"/>
    <cellStyle name="_2-5.사인그래픽" xfId="312"/>
    <cellStyle name="_2기lead" xfId="13906"/>
    <cellStyle name="_2내역서(설명패널)" xfId="37059"/>
    <cellStyle name="_2-사인" xfId="313"/>
    <cellStyle name="_2-사인_울주군 박제상 전시관 전시시설물 (설치" xfId="37136"/>
    <cellStyle name="_2-설계내역서-0316" xfId="2868"/>
    <cellStyle name="_2설명판넬부문" xfId="314"/>
    <cellStyle name="_2전시안내사인및그래픽" xfId="37060"/>
    <cellStyle name="_2-제출 - 기흥구갈3지구근린공원_바닥분수_설계내역폼(설비)-2004년12월_end" xfId="2869"/>
    <cellStyle name="_2제출성읍민속마을가로등제어반plc" xfId="37252"/>
    <cellStyle name="_2차 계약(준비)050727(2안)" xfId="33181"/>
    <cellStyle name="_2차 계약(준비)6-050715-5 양식변경" xfId="33182"/>
    <cellStyle name="_2층홀" xfId="37253"/>
    <cellStyle name="_3 박제상전시관영상HW" xfId="37137"/>
    <cellStyle name="_3)강원도모형" xfId="2870"/>
    <cellStyle name="_3)개항기모형(변환)" xfId="2871"/>
    <cellStyle name="_3)기획예산처방송통신1" xfId="13907"/>
    <cellStyle name="_3)사인" xfId="37061"/>
    <cellStyle name="_3)우리은행모형" xfId="315"/>
    <cellStyle name="_3)우주모형" xfId="33183"/>
    <cellStyle name="_3)제주모형(2차)" xfId="2872"/>
    <cellStyle name="_3)한국만화모형" xfId="2873"/>
    <cellStyle name="_3)한국은행화폐금융모형" xfId="2874"/>
    <cellStyle name="_3. 모형(최종)" xfId="33184"/>
    <cellStyle name="_3. 백제로비및보완공사 설계변경(작품비포함)" xfId="33185"/>
    <cellStyle name="_3. 영상SW(용역)" xfId="2875"/>
    <cellStyle name="_3. 인천간석동현장관리비전순일 분석" xfId="37062"/>
    <cellStyle name="_3. 정보HW" xfId="33186"/>
    <cellStyle name="_3.4 AV 및 콘트롤(홍)" xfId="37138"/>
    <cellStyle name="_3.사인" xfId="33187"/>
    <cellStyle name="_3.생물모형(제조-2)" xfId="2876"/>
    <cellStyle name="_3.시설" xfId="13908"/>
    <cellStyle name="_3.영상SW전송-설변" xfId="2877"/>
    <cellStyle name="_3.영상SW전송-설변-전송" xfId="2878"/>
    <cellStyle name="_3.전시모형부문" xfId="33188"/>
    <cellStyle name="_3-01.우수공" xfId="13909"/>
    <cellStyle name="_3-8.동력산출서" xfId="13910"/>
    <cellStyle name="_3일위대가(수장고)" xfId="37063"/>
    <cellStyle name="_3전기~2" xfId="33189"/>
    <cellStyle name="_3전시안내사인및그래픽" xfId="37064"/>
    <cellStyle name="_4)5.18영상HW" xfId="2879"/>
    <cellStyle name="_4)과학관HW" xfId="2880"/>
    <cellStyle name="_4)김해봉황동전기" xfId="37065"/>
    <cellStyle name="_4)문경정보센터정보HW" xfId="37066"/>
    <cellStyle name="_4)수원역사영상HW" xfId="2881"/>
    <cellStyle name="_4)수원역사영상HW_Sheet2" xfId="33190"/>
    <cellStyle name="_4)수원역사영상HW_링크 견적" xfId="33191"/>
    <cellStyle name="_4)수원역사영상HW_산출서" xfId="33192"/>
    <cellStyle name="_4)수원역사영상HW_일위대가" xfId="33193"/>
    <cellStyle name="_4)수원역사영상HW_일위목록" xfId="33194"/>
    <cellStyle name="_4)용문사정보영상" xfId="2882"/>
    <cellStyle name="_4)차소리hw" xfId="37067"/>
    <cellStyle name="_4)한국만화HW" xfId="2883"/>
    <cellStyle name="_4. 인테리어" xfId="33195"/>
    <cellStyle name="_4. 전기" xfId="33196"/>
    <cellStyle name="_4. 전기(최종)" xfId="33197"/>
    <cellStyle name="_4. 제4절 민간위탁관리비용산출" xfId="13911"/>
    <cellStyle name="_4.1 통신(전송망)" xfId="33198"/>
    <cellStyle name="_4.2 통신(광케이블포설)" xfId="33199"/>
    <cellStyle name="_4.계장공사" xfId="33200"/>
    <cellStyle name="_4.생물진열장(제조-3)" xfId="2884"/>
    <cellStyle name="_4.용역동연결동기타전기공사현" xfId="13912"/>
    <cellStyle name="_4.일신통신 가실행예산(재견적合)" xfId="33201"/>
    <cellStyle name="_4.전시용영상장비부문" xfId="33202"/>
    <cellStyle name="_4.정보(SW)전송-설변-전송" xfId="2885"/>
    <cellStyle name="_4.총괄내역서" xfId="33203"/>
    <cellStyle name="_4.파주시(용역_정보영상)" xfId="2886"/>
    <cellStyle name="_4.패널" xfId="36882"/>
    <cellStyle name="_4_토지및권리조사" xfId="13913"/>
    <cellStyle name="_4_토질및지반조사0509수정끝(핸드시험추가)" xfId="13914"/>
    <cellStyle name="_4-1.전시용영상장비" xfId="316"/>
    <cellStyle name="_4-7(조서)0310" xfId="33204"/>
    <cellStyle name="_4기 감사" xfId="13915"/>
    <cellStyle name="_4-영상HW" xfId="37068"/>
    <cellStyle name="_4전시영상장비-식없음" xfId="37139"/>
    <cellStyle name="_4차4회 변경합의서" xfId="33205"/>
    <cellStyle name="_4차6회 변경내용(040602최종)" xfId="33206"/>
    <cellStyle name="_4차7회 변경내용(040602최종,6000원보정)" xfId="33207"/>
    <cellStyle name="_4회기성 내역서-10월06일 수정본" xfId="33208"/>
    <cellStyle name="_5)강원도SW" xfId="2887"/>
    <cellStyle name="_5)연천영상sw" xfId="2888"/>
    <cellStyle name="_5. 설비" xfId="33209"/>
    <cellStyle name="_5.18계약내역" xfId="2889"/>
    <cellStyle name="_5.HW" xfId="36883"/>
    <cellStyle name="_5.개항기정보HW" xfId="2890"/>
    <cellStyle name="_5.국악의성지(전시모형제조)" xfId="37069"/>
    <cellStyle name="_5.기타_051011" xfId="33210"/>
    <cellStyle name="_5.남북(정보영상)" xfId="2891"/>
    <cellStyle name="_5.소설태백(전시용영상)" xfId="37070"/>
    <cellStyle name="_5.영상HW-1" xfId="2892"/>
    <cellStyle name="_5.영상HW-1 2" xfId="33211"/>
    <cellStyle name="_5.영상SW부문" xfId="33212"/>
    <cellStyle name="_5_항공측량_규0509수정끝" xfId="13916"/>
    <cellStyle name="_56. 가로등 2종에 관한 원가계산용역(삼성에스피)" xfId="317"/>
    <cellStyle name="_5-구역내역서(80~300)" xfId="2893"/>
    <cellStyle name="_6)5.18정보HW" xfId="2894"/>
    <cellStyle name="_6)과학관정보HW" xfId="2895"/>
    <cellStyle name="_6)문경자연생태정보장비" xfId="37071"/>
    <cellStyle name="_6)문경정보센터전기(변환)" xfId="37072"/>
    <cellStyle name="_6)소설태백전기(변환)" xfId="2896"/>
    <cellStyle name="_6)수원역사정보HW" xfId="2897"/>
    <cellStyle name="_6)연천정보영상hw" xfId="2898"/>
    <cellStyle name="_6)월드컵모형(설변)-최종2" xfId="2899"/>
    <cellStyle name="_6)월드컵모형(준공)0727" xfId="318"/>
    <cellStyle name="_6)전기" xfId="2900"/>
    <cellStyle name="_6)차소리정보HW" xfId="37073"/>
    <cellStyle name="_6)창원전기" xfId="2901"/>
    <cellStyle name="_6.2 VMS-C형" xfId="33213"/>
    <cellStyle name="_6.개항기정보SW" xfId="2902"/>
    <cellStyle name="_6.계장공사" xfId="33214"/>
    <cellStyle name="_6.조선테마(전시용정보영상장비)" xfId="2903"/>
    <cellStyle name="_6.태백산맥(전기)" xfId="2904"/>
    <cellStyle name="_6_사전환경성검토0509진짜수정끝" xfId="13917"/>
    <cellStyle name="_63.남광건설(구암주유소)" xfId="33215"/>
    <cellStyle name="_6모형" xfId="36884"/>
    <cellStyle name="_6월10일확정가" xfId="33216"/>
    <cellStyle name="_6전시모형제작설치" xfId="37074"/>
    <cellStyle name="_7(1).전시용연출조명부문" xfId="2905"/>
    <cellStyle name="_7)문경자연생태정보영상" xfId="2906"/>
    <cellStyle name="_7)서해대교전기" xfId="2907"/>
    <cellStyle name="_7)서해대교전기 2" xfId="33217"/>
    <cellStyle name="_7)연천전기" xfId="2908"/>
    <cellStyle name="_7)진열장" xfId="2909"/>
    <cellStyle name="_7.개항기설비" xfId="2910"/>
    <cellStyle name="_7.서대문형무소역사관(익스코)" xfId="319"/>
    <cellStyle name="_7.수량산출서" xfId="320"/>
    <cellStyle name="_7.시공측량비 및 기존도로" xfId="2911"/>
    <cellStyle name="_7.영상" xfId="13918"/>
    <cellStyle name="_7.조선테마(정보영상)" xfId="2912"/>
    <cellStyle name="_7.행정도시(정보영상SW)" xfId="2913"/>
    <cellStyle name="_7_사전재해성검토0509진짜수정끝" xfId="13919"/>
    <cellStyle name="_7박제상전시관모형" xfId="37075"/>
    <cellStyle name="_8)5.18전기" xfId="2914"/>
    <cellStyle name="_8)경찰전기" xfId="13920"/>
    <cellStyle name="_8)고생대전기" xfId="37076"/>
    <cellStyle name="_8)과학관전기" xfId="2915"/>
    <cellStyle name="_8)교통안전전기" xfId="2916"/>
    <cellStyle name="_8)교통안전전기_Sheet2" xfId="33218"/>
    <cellStyle name="_8)교통안전전기_링크 견적" xfId="33219"/>
    <cellStyle name="_8)교통안전전기_산출서" xfId="33220"/>
    <cellStyle name="_8)교통안전전기_일위대가" xfId="33221"/>
    <cellStyle name="_8)교통안전전기_일위목록" xfId="33222"/>
    <cellStyle name="_8)문경자연생태전기(변환)" xfId="37077"/>
    <cellStyle name="_8)백운산전기(변환)" xfId="2917"/>
    <cellStyle name="_8)수원역사전기(변환)" xfId="2918"/>
    <cellStyle name="_8)연천정보영상SW" xfId="2919"/>
    <cellStyle name="_8)차소리전기" xfId="37078"/>
    <cellStyle name="_8. 전시정보영상SW-원가기관 샘플-2" xfId="2920"/>
    <cellStyle name="_8.SW" xfId="36885"/>
    <cellStyle name="_8.계장공사" xfId="33223"/>
    <cellStyle name="_8.우주조명 및 음향" xfId="2921"/>
    <cellStyle name="_8.차소리전기" xfId="2922"/>
    <cellStyle name="_8박제상전시관수장고" xfId="37140"/>
    <cellStyle name="_8정보패널" xfId="36886"/>
    <cellStyle name="_9)강원도수장고(변환)" xfId="2923"/>
    <cellStyle name="_9)고생대수장고" xfId="37079"/>
    <cellStyle name="_9)차소리설비" xfId="13921"/>
    <cellStyle name="_9.영상SW" xfId="33224"/>
    <cellStyle name="_99 Lead" xfId="13922"/>
    <cellStyle name="_'99상반기경영개선활동결과(게시용)" xfId="321"/>
    <cellStyle name="_9월" xfId="33225"/>
    <cellStyle name="_A" xfId="37080"/>
    <cellStyle name="_A1(직접기초)-0409" xfId="322"/>
    <cellStyle name="_AA" xfId="33226"/>
    <cellStyle name="_aasCost조정1" xfId="33227"/>
    <cellStyle name="_Abut(PILE)-SI" xfId="323"/>
    <cellStyle name="_AEf입찰견적01" xfId="33228"/>
    <cellStyle name="_AIR CHAMBER 제조 원가" xfId="13923"/>
    <cellStyle name="_AIR CHAMBER 제조 원가 2" xfId="13924"/>
    <cellStyle name="_A-LINE-1" xfId="13925"/>
    <cellStyle name="_asdasd" xfId="324"/>
    <cellStyle name="_ATS장치" xfId="325"/>
    <cellStyle name="_B.한국산업양행" xfId="33229"/>
    <cellStyle name="_B-1068164510" xfId="33230"/>
    <cellStyle name="_Bid Form for GE1(Dawon) 050912" xfId="33231"/>
    <cellStyle name="_BIS내역서 안형기 작성지원" xfId="326"/>
    <cellStyle name="_bitoville(제출내역)-발주처제출2(식포함)" xfId="33232"/>
    <cellStyle name="_Book1" xfId="327"/>
    <cellStyle name="_Book1 10" xfId="37254"/>
    <cellStyle name="_Book1 11" xfId="37255"/>
    <cellStyle name="_Book1 12" xfId="37256"/>
    <cellStyle name="_Book1 13" xfId="37257"/>
    <cellStyle name="_Book1 14" xfId="37258"/>
    <cellStyle name="_Book1 2" xfId="33233"/>
    <cellStyle name="_Book1 3" xfId="33234"/>
    <cellStyle name="_Book1 4" xfId="33235"/>
    <cellStyle name="_Book1 5" xfId="37259"/>
    <cellStyle name="_Book1 6" xfId="37260"/>
    <cellStyle name="_Book1 7" xfId="37261"/>
    <cellStyle name="_Book1 8" xfId="37262"/>
    <cellStyle name="_Book1 9" xfId="37263"/>
    <cellStyle name="_Book1_1" xfId="2924"/>
    <cellStyle name="_Book1_2)수장고" xfId="37081"/>
    <cellStyle name="_Book1_5.전시연출모형" xfId="37141"/>
    <cellStyle name="_Book1_Book1" xfId="37082"/>
    <cellStyle name="_Book1_Book1_시설,그래픽_충남산림박물관" xfId="37083"/>
    <cellStyle name="_Book1_Sheet2" xfId="33236"/>
    <cellStyle name="_Book1_각종표지" xfId="33237"/>
    <cellStyle name="_Book1_내역" xfId="37084"/>
    <cellStyle name="_Book1_단가대비표" xfId="37085"/>
    <cellStyle name="_Book1_모형내역양식-2007년" xfId="37086"/>
    <cellStyle name="_Book1_물량" xfId="37087"/>
    <cellStyle name="_Book1_물량_1" xfId="37088"/>
    <cellStyle name="_Book1_산출서" xfId="33238"/>
    <cellStyle name="_Book1_생물반응조설비-최종" xfId="13926"/>
    <cellStyle name="_Book1_시설,그래픽_충남산림박물관" xfId="37089"/>
    <cellStyle name="_Book1_영양산촌-내역서(071013)" xfId="37090"/>
    <cellStyle name="_Book1_일위대가" xfId="33239"/>
    <cellStyle name="_Book1_일위목록" xfId="33240"/>
    <cellStyle name="_Book1_일위진행중" xfId="13927"/>
    <cellStyle name="_Book1_정리금융공사" xfId="13928"/>
    <cellStyle name="_Book1_커리어넷 리모델링 및 유지보수용역 (version 1)" xfId="13929"/>
    <cellStyle name="_Book2" xfId="328"/>
    <cellStyle name="_Book2_1" xfId="329"/>
    <cellStyle name="_Book2_견적내역" xfId="13930"/>
    <cellStyle name="_Book2_기흥TN내역" xfId="13931"/>
    <cellStyle name="_Book2_기흥TN설비전기BM" xfId="13932"/>
    <cellStyle name="_Book2_도장 내역서(090728)" xfId="33241"/>
    <cellStyle name="_Book2_변경계약" xfId="13933"/>
    <cellStyle name="_Book2_설계변경물량산출근거" xfId="13934"/>
    <cellStyle name="_Book2_우방주택 모델하우스xls" xfId="37091"/>
    <cellStyle name="_Book2_잠원동2차아파트내역" xfId="13935"/>
    <cellStyle name="_Book3" xfId="330"/>
    <cellStyle name="_Book3 Chart 2" xfId="33242"/>
    <cellStyle name="_Book4" xfId="33243"/>
    <cellStyle name="_BOQ(Hang Lung)" xfId="33244"/>
    <cellStyle name="_BOQ(Hang Lung-rev1)" xfId="33245"/>
    <cellStyle name="_BOX(NO180+0.0)실정보고" xfId="2925"/>
    <cellStyle name="_buip (2)" xfId="13936"/>
    <cellStyle name="_buip (2)_(현)영산강 화원지구 포장공사" xfId="13937"/>
    <cellStyle name="_buip (2)_LG전선 내역서(설비-2차)" xfId="33246"/>
    <cellStyle name="_buip (2)_견적서(2001-1)" xfId="13938"/>
    <cellStyle name="_buip (2)_견적서(2001-1)_(현)영산강 화원지구 포장공사" xfId="13939"/>
    <cellStyle name="_buip (2)_견적서(2001-1)_견적서(2002-1)" xfId="13940"/>
    <cellStyle name="_buip (2)_견적서(2001-1)_견적서(2002-1)_(현)영산강 화원지구 포장공사" xfId="13941"/>
    <cellStyle name="_buip (2)_견적서(2001-1)_견적서(2002-1)_견적서(2002-1)" xfId="13942"/>
    <cellStyle name="_buip (2)_견적서(2001-1)_견적서(2002-1)_견적서(2002-1)_(현)영산강 화원지구 포장공사" xfId="13943"/>
    <cellStyle name="_buip (2)_견적서(2001-1)_견적서(2002-1)_대중견적서(2002-1)" xfId="13944"/>
    <cellStyle name="_buip (2)_견적서(2001-1)_견적서(2002-1)_대중견적서(2002-1)_(현)영산강 화원지구 포장공사" xfId="13945"/>
    <cellStyle name="_buip (2)_견적서(2001-1.)" xfId="13946"/>
    <cellStyle name="_buip (2)_견적서(2001-1.)_(현)영산강 화원지구 포장공사" xfId="13947"/>
    <cellStyle name="_buip (2)_견적서(2001-1.)_견적서(2002-1)" xfId="13948"/>
    <cellStyle name="_buip (2)_견적서(2001-1.)_견적서(2002-1)_(현)영산강 화원지구 포장공사" xfId="13949"/>
    <cellStyle name="_buip (2)_견적서(2001-1.)_견적서(2002-1)_견적서(2002-1)" xfId="13950"/>
    <cellStyle name="_buip (2)_견적서(2001-1.)_견적서(2002-1)_견적서(2002-1)_(현)영산강 화원지구 포장공사" xfId="13951"/>
    <cellStyle name="_buip (2)_견적서(2001-1.)_견적서(2002-1)_대중견적서(2002-1)" xfId="13952"/>
    <cellStyle name="_buip (2)_견적서(2001-1.)_견적서(2002-1)_대중견적서(2002-1)_(현)영산강 화원지구 포장공사" xfId="13953"/>
    <cellStyle name="_buip (2)_견적서(2002-1)" xfId="13954"/>
    <cellStyle name="_buip (2)_견적서(2002-1)_(현)영산강 화원지구 포장공사" xfId="13955"/>
    <cellStyle name="_buip (2)_견적서(2002-1)_견적서(2002-1)" xfId="13956"/>
    <cellStyle name="_buip (2)_견적서(2002-1)_견적서(2002-1)_(현)영산강 화원지구 포장공사" xfId="13957"/>
    <cellStyle name="_buip (2)_견적서(2002-1)_대중견적서(2002-1)" xfId="13958"/>
    <cellStyle name="_buip (2)_견적서(2002-1)_대중견적서(2002-1)_(현)영산강 화원지구 포장공사" xfId="13959"/>
    <cellStyle name="_buip (2)_역곡동 견적서-제출-10월02일-46억8천" xfId="33247"/>
    <cellStyle name="_buip (2)_역곡동 견적서-제출-10월02일-46억8천_LG전선 내역서(설비-2차)" xfId="33248"/>
    <cellStyle name="_buip (2)_역곡동 견적서-제출-10월02일-46억8천_전기내역서(02.22)" xfId="33249"/>
    <cellStyle name="_buip (2)_전기내역서(02.22)" xfId="33250"/>
    <cellStyle name="_B업체(최종)" xfId="37264"/>
    <cellStyle name="_C_견적서(한국환경에너지)" xfId="37265"/>
    <cellStyle name="_CAL-PWR" xfId="37266"/>
    <cellStyle name="_CAL-PWR 10" xfId="37267"/>
    <cellStyle name="_CAL-PWR 11" xfId="37268"/>
    <cellStyle name="_CAL-PWR 12" xfId="37269"/>
    <cellStyle name="_CAL-PWR 13" xfId="37270"/>
    <cellStyle name="_CAL-PWR 14" xfId="37271"/>
    <cellStyle name="_CAL-PWR 2" xfId="37272"/>
    <cellStyle name="_CAL-PWR 3" xfId="37273"/>
    <cellStyle name="_CAL-PWR 4" xfId="37274"/>
    <cellStyle name="_CAL-PWR 5" xfId="37275"/>
    <cellStyle name="_CAL-PWR 6" xfId="37276"/>
    <cellStyle name="_CAL-PWR 7" xfId="37277"/>
    <cellStyle name="_CAL-PWR 8" xfId="37278"/>
    <cellStyle name="_CAL-PWR 9" xfId="37279"/>
    <cellStyle name="_CC-01 부지정지 및 법면보호(예상)" xfId="13960"/>
    <cellStyle name="_CC-01 부지정지 및 법면보호(예상) 2" xfId="13961"/>
    <cellStyle name="_CC-01 부지정지 및 법면보호(예상) 3" xfId="13962"/>
    <cellStyle name="_CC-01 부지정지 및 법면보호(예상) 4" xfId="13963"/>
    <cellStyle name="_CC-01 부지정지 및 법면보호(예상)_CC-02 본관기초굴착 예상" xfId="13964"/>
    <cellStyle name="_CC-01 부지정지 및 법면보호(예상)_CC-02 본관기초굴착 예상 2" xfId="13965"/>
    <cellStyle name="_CC-01 부지정지 및 법면보호(예상)_CC-02 본관기초굴착 예상 3" xfId="13966"/>
    <cellStyle name="_CC-01 부지정지 및 법면보호(예상)_CC-02 본관기초굴착 예상 4" xfId="13967"/>
    <cellStyle name="_CC-01 부지정지 및 법면보호(예상)_CC-02 본관기초굴착 예상_당진78-연돌-개략공사비" xfId="13968"/>
    <cellStyle name="_CC-01 부지정지 및 법면보호(예상)_CC-02 본관기초굴착 예상_당진78-연돌-개략공사비 2" xfId="13969"/>
    <cellStyle name="_CC-01 부지정지 및 법면보호(예상)_CC-02 본관기초굴착 예상_당진78-연돌-개략공사비 3" xfId="13970"/>
    <cellStyle name="_CC-01 부지정지 및 법면보호(예상)_CC-02 본관기초굴착 예상_당진78-연돌-개략공사비 4" xfId="13971"/>
    <cellStyle name="_CC-01 부지정지 및 법면보호(예상)_당진78-연돌-개략공사비" xfId="13972"/>
    <cellStyle name="_CC-01 부지정지 및 법면보호(예상)_당진78-연돌-개략공사비 2" xfId="13973"/>
    <cellStyle name="_CC-01 부지정지 및 법면보호(예상)_당진78-연돌-개략공사비 3" xfId="13974"/>
    <cellStyle name="_CC-01 부지정지 및 법면보호(예상)_당진78-연돌-개략공사비 4" xfId="13975"/>
    <cellStyle name="_CC-01 부지정지 및 법면보호(예상)_본관기초굴착 예상도급" xfId="13976"/>
    <cellStyle name="_CC-01 부지정지 및 법면보호(예상)_본관기초굴착 예상도급 2" xfId="13977"/>
    <cellStyle name="_CC-01 부지정지 및 법면보호(예상)_본관기초굴착 예상도급 3" xfId="13978"/>
    <cellStyle name="_CC-01 부지정지 및 법면보호(예상)_본관기초굴착 예상도급 4" xfId="13979"/>
    <cellStyle name="_CC-01 부지정지 및 법면보호(예상)_본관기초굴착 예상도급_당진78-연돌-개략공사비" xfId="13980"/>
    <cellStyle name="_CC-01 부지정지 및 법면보호(예상)_본관기초굴착 예상도급_당진78-연돌-개략공사비 2" xfId="13981"/>
    <cellStyle name="_CC-01 부지정지 및 법면보호(예상)_본관기초굴착 예상도급_당진78-연돌-개략공사비 3" xfId="13982"/>
    <cellStyle name="_CC-01 부지정지 및 법면보호(예상)_본관기초굴착 예상도급_당진78-연돌-개략공사비 4" xfId="13983"/>
    <cellStyle name="_CC-02 본관기초굴착 예상" xfId="13984"/>
    <cellStyle name="_CC-02 본관기초굴착 예상 2" xfId="13985"/>
    <cellStyle name="_CC-02 본관기초굴착 예상 3" xfId="13986"/>
    <cellStyle name="_CC-02 본관기초굴착 예상 4" xfId="13987"/>
    <cellStyle name="_CC-02 본관기초굴착 예상_당진78-연돌-개략공사비" xfId="13988"/>
    <cellStyle name="_CC-02 본관기초굴착 예상_당진78-연돌-개략공사비 2" xfId="13989"/>
    <cellStyle name="_CC-02 본관기초굴착 예상_당진78-연돌-개략공사비 3" xfId="13990"/>
    <cellStyle name="_CC-02 본관기초굴착 예상_당진78-연돌-개략공사비 4" xfId="13991"/>
    <cellStyle name="_cctv" xfId="13992"/>
    <cellStyle name="_CMS 구축" xfId="331"/>
    <cellStyle name="_Cost Breakdown" xfId="33251"/>
    <cellStyle name="_cover" xfId="13993"/>
    <cellStyle name="_CRM" xfId="33252"/>
    <cellStyle name="_CT국제협력추진" xfId="13994"/>
    <cellStyle name="_C앤C" xfId="332"/>
    <cellStyle name="_C앤C(네트웍)" xfId="333"/>
    <cellStyle name="_C앤C(네트웍)_Sheet2" xfId="33253"/>
    <cellStyle name="_C앤C(네트웍)_링크 견적" xfId="33254"/>
    <cellStyle name="_C앤C(네트웍)_산출서" xfId="33255"/>
    <cellStyle name="_C앤C(네트웍)_일위대가" xfId="33256"/>
    <cellStyle name="_C앤C(네트웍)_일위목록" xfId="33257"/>
    <cellStyle name="_C앤C_Sheet2" xfId="33258"/>
    <cellStyle name="_C앤C_링크 견적" xfId="33259"/>
    <cellStyle name="_C앤C_산출서" xfId="33260"/>
    <cellStyle name="_C앤C_일위대가" xfId="33261"/>
    <cellStyle name="_C앤C_일위목록" xfId="33262"/>
    <cellStyle name="_C앤C원가계산" xfId="334"/>
    <cellStyle name="_C앤C원가계산_Sheet2" xfId="33263"/>
    <cellStyle name="_C앤C원가계산_링크 견적" xfId="33264"/>
    <cellStyle name="_C앤C원가계산_산출서" xfId="33265"/>
    <cellStyle name="_C앤C원가계산_일위대가" xfId="33266"/>
    <cellStyle name="_C앤C원가계산_일위목록" xfId="33267"/>
    <cellStyle name="_D.보라산업" xfId="33268"/>
    <cellStyle name="_DATA저장시스템물량내역서_광암06" xfId="335"/>
    <cellStyle name="_DCM하우징" xfId="13995"/>
    <cellStyle name="_DCM하우징-공사" xfId="13996"/>
    <cellStyle name="_dec-IT SOC아카데미 온라인교육용장비" xfId="13997"/>
    <cellStyle name="_dec-공개sw기반의ubiquitousoffice구축용역(개발비)(1)" xfId="13998"/>
    <cellStyle name="_DM발송" xfId="336"/>
    <cellStyle name="_DM발송(2006)" xfId="13999"/>
    <cellStyle name="_DNS 위변조 검증 체계 및 DNS 보안시스템 구축" xfId="14000"/>
    <cellStyle name="_DZ WALL(6규격)최종040524" xfId="337"/>
    <cellStyle name="_DZ WALL(6규격)최종040524_Sheet2" xfId="33269"/>
    <cellStyle name="_DZ WALL(6규격)최종040524_링크 견적" xfId="33270"/>
    <cellStyle name="_DZ WALL(6규격)최종040524_산출서" xfId="33271"/>
    <cellStyle name="_DZ WALL(6규격)최종040524_일위대가" xfId="33272"/>
    <cellStyle name="_DZ WALL(6규격)최종040524_일위목록" xfId="33273"/>
    <cellStyle name="_EIP 시스템구축" xfId="338"/>
    <cellStyle name="_e-Learning 시스템 구축(최종)" xfId="33274"/>
    <cellStyle name="_esco-설비" xfId="37280"/>
    <cellStyle name="_fax양식" xfId="14001"/>
    <cellStyle name="_FCST (2)" xfId="33275"/>
    <cellStyle name="_FQ2233(금강빌딩)" xfId="37092"/>
    <cellStyle name="_GN_극동건설(주)_덕정병원_토목(작업)-1" xfId="339"/>
    <cellStyle name="_GPJ-CLEAN-BQ-(DTC)" xfId="33276"/>
    <cellStyle name="_GPJ-機械設備(DTC)" xfId="33277"/>
    <cellStyle name="_G-Project Bill of Quantity(1)" xfId="33278"/>
    <cellStyle name="_GS부분합(0114)" xfId="33279"/>
    <cellStyle name="_H001 가산동 APT형공장 신축공사1" xfId="14002"/>
    <cellStyle name="_H001 용인국경연리모델링일반전기공사" xfId="14003"/>
    <cellStyle name="_H001 울산 E-MART 신축공사" xfId="14004"/>
    <cellStyle name="_H002 남양주 양지리 쌍용아파트 신축공사" xfId="14005"/>
    <cellStyle name="_H003 가평베네스트 신축공사" xfId="14006"/>
    <cellStyle name="_H003 삼성화재 서초사옥 신축공사" xfId="14007"/>
    <cellStyle name="_H003 아산t.c 자방산업단지 폐수종말처리장 전기공사" xfId="14008"/>
    <cellStyle name="_H003-1 삼성화재 서초사옥 신축공사" xfId="14009"/>
    <cellStyle name="_H006 신세계 도곡점 식품관 신축공사" xfId="14010"/>
    <cellStyle name="_HB11-03" xfId="14011"/>
    <cellStyle name="_HB11-03_030902 아산154KV 관로 전기공사" xfId="14012"/>
    <cellStyle name="_HD유지보수(KIPA)" xfId="14013"/>
    <cellStyle name="_hi02-03" xfId="14014"/>
    <cellStyle name="_HOOK-UP물량산출" xfId="340"/>
    <cellStyle name="_HQ2069A" xfId="37093"/>
    <cellStyle name="_HVAC공내역(삼강천안)제출" xfId="33280"/>
    <cellStyle name="_HW" xfId="341"/>
    <cellStyle name="_HW내역서" xfId="342"/>
    <cellStyle name="_HW내역서_Sheet2" xfId="33281"/>
    <cellStyle name="_HW내역서_링크 견적" xfId="33282"/>
    <cellStyle name="_HW내역서_산출서" xfId="33283"/>
    <cellStyle name="_HW내역서_일위대가" xfId="33284"/>
    <cellStyle name="_HW내역서_일위목록" xfId="33285"/>
    <cellStyle name="_IM-1" xfId="37094"/>
    <cellStyle name="_ip (2)" xfId="14015"/>
    <cellStyle name="_ip (2)_(현)영산강 화원지구 포장공사" xfId="14016"/>
    <cellStyle name="_ip (2)_LG전선 내역서(설비-2차)" xfId="33286"/>
    <cellStyle name="_ip (2)_견적서(2001-1)" xfId="14017"/>
    <cellStyle name="_ip (2)_견적서(2001-1)_(현)영산강 화원지구 포장공사" xfId="14018"/>
    <cellStyle name="_ip (2)_견적서(2001-1)_견적서(2002-1)" xfId="14019"/>
    <cellStyle name="_ip (2)_견적서(2001-1)_견적서(2002-1)_(현)영산강 화원지구 포장공사" xfId="14020"/>
    <cellStyle name="_ip (2)_견적서(2001-1)_견적서(2002-1)_견적서(2002-1)" xfId="14021"/>
    <cellStyle name="_ip (2)_견적서(2001-1)_견적서(2002-1)_견적서(2002-1)_(현)영산강 화원지구 포장공사" xfId="14022"/>
    <cellStyle name="_ip (2)_견적서(2001-1)_견적서(2002-1)_대중견적서(2002-1)" xfId="14023"/>
    <cellStyle name="_ip (2)_견적서(2001-1)_견적서(2002-1)_대중견적서(2002-1)_(현)영산강 화원지구 포장공사" xfId="14024"/>
    <cellStyle name="_ip (2)_견적서(2001-1.)" xfId="14025"/>
    <cellStyle name="_ip (2)_견적서(2001-1.)_(현)영산강 화원지구 포장공사" xfId="14026"/>
    <cellStyle name="_ip (2)_견적서(2001-1.)_견적서(2002-1)" xfId="14027"/>
    <cellStyle name="_ip (2)_견적서(2001-1.)_견적서(2002-1)_(현)영산강 화원지구 포장공사" xfId="14028"/>
    <cellStyle name="_ip (2)_견적서(2001-1.)_견적서(2002-1)_견적서(2002-1)" xfId="14029"/>
    <cellStyle name="_ip (2)_견적서(2001-1.)_견적서(2002-1)_견적서(2002-1)_(현)영산강 화원지구 포장공사" xfId="14030"/>
    <cellStyle name="_ip (2)_견적서(2001-1.)_견적서(2002-1)_대중견적서(2002-1)" xfId="14031"/>
    <cellStyle name="_ip (2)_견적서(2001-1.)_견적서(2002-1)_대중견적서(2002-1)_(현)영산강 화원지구 포장공사" xfId="14032"/>
    <cellStyle name="_ip (2)_견적서(2002-1)" xfId="14033"/>
    <cellStyle name="_ip (2)_견적서(2002-1)_(현)영산강 화원지구 포장공사" xfId="14034"/>
    <cellStyle name="_ip (2)_견적서(2002-1)_견적서(2002-1)" xfId="14035"/>
    <cellStyle name="_ip (2)_견적서(2002-1)_견적서(2002-1)_(현)영산강 화원지구 포장공사" xfId="14036"/>
    <cellStyle name="_ip (2)_견적서(2002-1)_대중견적서(2002-1)" xfId="14037"/>
    <cellStyle name="_ip (2)_견적서(2002-1)_대중견적서(2002-1)_(현)영산강 화원지구 포장공사" xfId="14038"/>
    <cellStyle name="_ip (2)_역곡동 견적서-제출-10월02일-46억8천" xfId="33287"/>
    <cellStyle name="_ip (2)_역곡동 견적서-제출-10월02일-46억8천_LG전선 내역서(설비-2차)" xfId="33288"/>
    <cellStyle name="_ip (2)_역곡동 견적서-제출-10월02일-46억8천_전기내역서(02.22)" xfId="33289"/>
    <cellStyle name="_ip (2)_전기내역서(02.22)" xfId="33290"/>
    <cellStyle name="_IT화 지원사업" xfId="343"/>
    <cellStyle name="_IT화 지원사업 10" xfId="14039"/>
    <cellStyle name="_IT화 지원사업 11" xfId="14040"/>
    <cellStyle name="_IT화 지원사업 12" xfId="14041"/>
    <cellStyle name="_IT화 지원사업 2" xfId="14042"/>
    <cellStyle name="_IT화 지원사업 3" xfId="14043"/>
    <cellStyle name="_IT화 지원사업 4" xfId="14044"/>
    <cellStyle name="_IT화 지원사업 5" xfId="14045"/>
    <cellStyle name="_IT화 지원사업 6" xfId="14046"/>
    <cellStyle name="_IT화 지원사업 7" xfId="14047"/>
    <cellStyle name="_IT화 지원사업 8" xfId="14048"/>
    <cellStyle name="_IT화 지원사업 9" xfId="14049"/>
    <cellStyle name="_jCC입찰견적" xfId="33291"/>
    <cellStyle name="_jCC입찰견적01" xfId="33292"/>
    <cellStyle name="_jipbun (2)" xfId="14050"/>
    <cellStyle name="_jipbun (2)_(현)영산강 화원지구 포장공사" xfId="14051"/>
    <cellStyle name="_jipbun (2)_LG전선 내역서(설비-2차)" xfId="33293"/>
    <cellStyle name="_jipbun (2)_견적서(2001-1)" xfId="14052"/>
    <cellStyle name="_jipbun (2)_견적서(2001-1)_(현)영산강 화원지구 포장공사" xfId="14053"/>
    <cellStyle name="_jipbun (2)_견적서(2001-1)_견적서(2002-1)" xfId="14054"/>
    <cellStyle name="_jipbun (2)_견적서(2001-1)_견적서(2002-1)_(현)영산강 화원지구 포장공사" xfId="14055"/>
    <cellStyle name="_jipbun (2)_견적서(2001-1)_견적서(2002-1)_견적서(2002-1)" xfId="14056"/>
    <cellStyle name="_jipbun (2)_견적서(2001-1)_견적서(2002-1)_견적서(2002-1)_(현)영산강 화원지구 포장공사" xfId="14057"/>
    <cellStyle name="_jipbun (2)_견적서(2001-1)_견적서(2002-1)_대중견적서(2002-1)" xfId="14058"/>
    <cellStyle name="_jipbun (2)_견적서(2001-1)_견적서(2002-1)_대중견적서(2002-1)_(현)영산강 화원지구 포장공사" xfId="14059"/>
    <cellStyle name="_jipbun (2)_견적서(2001-1.)" xfId="14060"/>
    <cellStyle name="_jipbun (2)_견적서(2001-1.)_(현)영산강 화원지구 포장공사" xfId="14061"/>
    <cellStyle name="_jipbun (2)_견적서(2001-1.)_견적서(2002-1)" xfId="14062"/>
    <cellStyle name="_jipbun (2)_견적서(2001-1.)_견적서(2002-1)_(현)영산강 화원지구 포장공사" xfId="14063"/>
    <cellStyle name="_jipbun (2)_견적서(2001-1.)_견적서(2002-1)_견적서(2002-1)" xfId="14064"/>
    <cellStyle name="_jipbun (2)_견적서(2001-1.)_견적서(2002-1)_견적서(2002-1)_(현)영산강 화원지구 포장공사" xfId="14065"/>
    <cellStyle name="_jipbun (2)_견적서(2001-1.)_견적서(2002-1)_대중견적서(2002-1)" xfId="14066"/>
    <cellStyle name="_jipbun (2)_견적서(2001-1.)_견적서(2002-1)_대중견적서(2002-1)_(현)영산강 화원지구 포장공사" xfId="14067"/>
    <cellStyle name="_jipbun (2)_견적서(2002-1)" xfId="14068"/>
    <cellStyle name="_jipbun (2)_견적서(2002-1)_(현)영산강 화원지구 포장공사" xfId="14069"/>
    <cellStyle name="_jipbun (2)_견적서(2002-1)_견적서(2002-1)" xfId="14070"/>
    <cellStyle name="_jipbun (2)_견적서(2002-1)_견적서(2002-1)_(현)영산강 화원지구 포장공사" xfId="14071"/>
    <cellStyle name="_jipbun (2)_견적서(2002-1)_대중견적서(2002-1)" xfId="14072"/>
    <cellStyle name="_jipbun (2)_견적서(2002-1)_대중견적서(2002-1)_(현)영산강 화원지구 포장공사" xfId="14073"/>
    <cellStyle name="_jipbun (2)_역곡동 견적서-제출-10월02일-46억8천" xfId="33294"/>
    <cellStyle name="_jipbun (2)_역곡동 견적서-제출-10월02일-46억8천_LG전선 내역서(설비-2차)" xfId="33295"/>
    <cellStyle name="_jipbun (2)_역곡동 견적서-제출-10월02일-46억8천_전기내역서(02.22)" xfId="33296"/>
    <cellStyle name="_jipbun (2)_전기내역서(02.22)" xfId="33297"/>
    <cellStyle name="_JOHNSON CONTROLS" xfId="37281"/>
    <cellStyle name="_JU형측구" xfId="2926"/>
    <cellStyle name="_KIL11107비교xls" xfId="33298"/>
    <cellStyle name="_KNB_기업인터넷뱅킹_0513" xfId="14074"/>
    <cellStyle name="_koshanet서비스기능" xfId="14075"/>
    <cellStyle name="_KOSHA공정표" xfId="344"/>
    <cellStyle name="_k-rb" xfId="345"/>
    <cellStyle name="_kt전기설비공사" xfId="14076"/>
    <cellStyle name="_laroux" xfId="14077"/>
    <cellStyle name="_laroux_1" xfId="14078"/>
    <cellStyle name="_laroux_응급센~1" xfId="14079"/>
    <cellStyle name="_laroux_응급센~1_ (3차)계약내역" xfId="14080"/>
    <cellStyle name="_laroux_응급센~1_ 3차계약내역" xfId="14081"/>
    <cellStyle name="_laroux_응급센~1_(2차)계약내역" xfId="14082"/>
    <cellStyle name="_laroux_응급센~1_(주)대농청주공장창고증축(1)" xfId="14083"/>
    <cellStyle name="_laroux_응급센~1_cs기계" xfId="14084"/>
    <cellStyle name="_laroux_응급센~1_kt청주지사(광혜원,오창,가덕)" xfId="14085"/>
    <cellStyle name="_laroux_응급센~1_공량산출근거" xfId="14086"/>
    <cellStyle name="_laroux_응급센~1_노인복지회관소방공사-1차내역" xfId="14087"/>
    <cellStyle name="_laroux_응급센~1_노인복지회관소방공사-2004년공사분" xfId="14088"/>
    <cellStyle name="_laroux_응급센~1_노인복지회관소방공사-2차내역" xfId="14089"/>
    <cellStyle name="_laroux_응급센~1_노인복지회관소방공사-청원군청" xfId="14090"/>
    <cellStyle name="_laroux_응급센~1_노임산출근거2" xfId="14091"/>
    <cellStyle name="_laroux_응급센~1_농업인사무실" xfId="14092"/>
    <cellStyle name="_laroux_응급센~1_도화어린이집" xfId="14093"/>
    <cellStyle name="_laroux_응급센~1_비하초등학교" xfId="14094"/>
    <cellStyle name="_laroux_응급센~1_생활과학관.농업인사무실신축 (2)-설계변경" xfId="14095"/>
    <cellStyle name="_laroux_응급센~1_서청주한통" xfId="14096"/>
    <cellStyle name="_laroux_응급센~1_세로소화기구" xfId="14097"/>
    <cellStyle name="_laroux_응급센~1_신봉동백제고분군 야외전시관 건립공사(소방)" xfId="14098"/>
    <cellStyle name="_laroux_응급센~1_옥산휴게소" xfId="14099"/>
    <cellStyle name="_laroux_응급센~1_원봉중" xfId="14100"/>
    <cellStyle name="_laroux_응급센~1_응급2차" xfId="14101"/>
    <cellStyle name="_laroux_응급센~1_응급3차내역서" xfId="14102"/>
    <cellStyle name="_laroux_응급센~1_응급3차변경내역서" xfId="14103"/>
    <cellStyle name="_laroux_응급센~1_응급내역서" xfId="14104"/>
    <cellStyle name="_laroux_응급센~1_제천기능대학" xfId="14105"/>
    <cellStyle name="_laroux_응급센~1_중앙여고증축" xfId="14106"/>
    <cellStyle name="_laroux_응급센~1_차량등록사업소" xfId="14107"/>
    <cellStyle name="_laroux_응급센~1_창고증축내역" xfId="14108"/>
    <cellStyle name="_laroux_응급센~1_창고증축내역(대원)" xfId="14109"/>
    <cellStyle name="_laroux_응급센~1_청고증축" xfId="14110"/>
    <cellStyle name="_laroux_응급센~1_청소현장사무소시설개선사업소방공사" xfId="14111"/>
    <cellStyle name="_laroux_응급센~1_청주정구장시설 확충공사(소방)" xfId="14112"/>
    <cellStyle name="_laroux_응급센~1_충청일보" xfId="14113"/>
    <cellStyle name="_laroux_응급센~1_탑동양관보수공사(소방설비공사)" xfId="14114"/>
    <cellStyle name="_laroux_응급센~1_한국통신" xfId="14115"/>
    <cellStyle name="_LDLED설계변경갑지" xfId="14116"/>
    <cellStyle name="_LG TWIN TOWERS 서관 로비 확장공사 실행본 (0204)" xfId="33299"/>
    <cellStyle name="_LG2,3,4,6층(0313)" xfId="33300"/>
    <cellStyle name="_lg산출근거(2)" xfId="2927"/>
    <cellStyle name="_LG전선토목내역" xfId="33301"/>
    <cellStyle name="_L형옹벽" xfId="2928"/>
    <cellStyle name="_L형옹벽(25m)" xfId="2929"/>
    <cellStyle name="_mar-기초직업능력 개발 연구용역" xfId="14117"/>
    <cellStyle name="_MCC및분전반" xfId="14118"/>
    <cellStyle name="_Merry World Plaza 개산" xfId="33302"/>
    <cellStyle name="_MLCC 2차 공사 기성 1회" xfId="14119"/>
    <cellStyle name="_MSDS" xfId="346"/>
    <cellStyle name="_New Office Work 5F6F (0304)" xfId="33303"/>
    <cellStyle name="_P003-00 삼성제일병원" xfId="14120"/>
    <cellStyle name="_P-03-090공통(공사)" xfId="14121"/>
    <cellStyle name="_P-03-092공통" xfId="2930"/>
    <cellStyle name="_P-03-092공통_주남지구(본문)" xfId="2931"/>
    <cellStyle name="_P-03-092공통_주남지구보고서" xfId="2932"/>
    <cellStyle name="_P-03-092공통_주암2지구-예정가격조사보고서" xfId="2933"/>
    <cellStyle name="_P-03-092공통_중대지구 수해상습지 개선사업 설계예산서" xfId="2934"/>
    <cellStyle name="_P-03-092공통_중대지구(본문)" xfId="2935"/>
    <cellStyle name="_P-03-092공통_중대지구(본문)_1" xfId="2936"/>
    <cellStyle name="_P1" xfId="347"/>
    <cellStyle name="_P1_Abut(PILE)-SI" xfId="348"/>
    <cellStyle name="_P1_동해교대(PILE)" xfId="349"/>
    <cellStyle name="_P1_석산고가a2(직접기초)SI" xfId="350"/>
    <cellStyle name="_P1_신둔천Abut(PILE)-시점" xfId="351"/>
    <cellStyle name="_P1_신둔천Abut(PILE)-쫑점" xfId="352"/>
    <cellStyle name="_P2(보성임성리)" xfId="353"/>
    <cellStyle name="_P2(보성임성리)_Abut(PILE)-SI" xfId="354"/>
    <cellStyle name="_P2(보성임성리)_동해교대(PILE)" xfId="355"/>
    <cellStyle name="_P2(보성임성리)_석산고가a2(직접기초)SI" xfId="356"/>
    <cellStyle name="_P2(보성임성리)_신둔천Abut(PILE)-시점" xfId="357"/>
    <cellStyle name="_P2(보성임성리)_신둔천Abut(PILE)-쫑점" xfId="358"/>
    <cellStyle name="_P2(보성임성리)_용문교-시점측교대(직접기초)" xfId="359"/>
    <cellStyle name="_P2(보성임성리)_용문교-시점측교대(직접기초)_Abut(PILE)-SI" xfId="360"/>
    <cellStyle name="_P2(보성임성리)_용문교-시점측교대(직접기초)_동해교대(PILE)" xfId="361"/>
    <cellStyle name="_P2(보성임성리)_용문교-시점측교대(직접기초)_석산고가a2(직접기초)SI" xfId="362"/>
    <cellStyle name="_P2(보성임성리)_용문교-시점측교대(직접기초)_신둔천Abut(PILE)-시점" xfId="363"/>
    <cellStyle name="_P2(보성임성리)_용문교-시점측교대(직접기초)_신둔천Abut(PILE)-쫑점" xfId="364"/>
    <cellStyle name="_P2(보성임성리)_화전교교각계산서-P1" xfId="365"/>
    <cellStyle name="_P2(보성임성리)_화전교교각계산서-P1_Abut(PILE)-SI" xfId="366"/>
    <cellStyle name="_P2(보성임성리)_화전교교각계산서-P1_동해교대(PILE)" xfId="367"/>
    <cellStyle name="_P2(보성임성리)_화전교교각계산서-P1_석산고가a2(직접기초)SI" xfId="368"/>
    <cellStyle name="_P2(보성임성리)_화전교교각계산서-P1_신둔천Abut(PILE)-시점" xfId="369"/>
    <cellStyle name="_P2(보성임성리)_화전교교각계산서-P1_신둔천Abut(PILE)-쫑점" xfId="370"/>
    <cellStyle name="_P2-1" xfId="371"/>
    <cellStyle name="_P2-1_Abut(PILE)-SI" xfId="372"/>
    <cellStyle name="_P2-1_동해교대(PILE)" xfId="373"/>
    <cellStyle name="_P2-1_석산고가a2(직접기초)SI" xfId="374"/>
    <cellStyle name="_P2-1_신둔천Abut(PILE)-시점" xfId="375"/>
    <cellStyle name="_P2-1_신둔천Abut(PILE)-쫑점" xfId="376"/>
    <cellStyle name="_P2-1_용문교-시점측교대(직접기초)" xfId="377"/>
    <cellStyle name="_P2-1_용문교-시점측교대(직접기초)_Abut(PILE)-SI" xfId="378"/>
    <cellStyle name="_P2-1_용문교-시점측교대(직접기초)_동해교대(PILE)" xfId="379"/>
    <cellStyle name="_P2-1_용문교-시점측교대(직접기초)_석산고가a2(직접기초)SI" xfId="380"/>
    <cellStyle name="_P2-1_용문교-시점측교대(직접기초)_신둔천Abut(PILE)-시점" xfId="381"/>
    <cellStyle name="_P2-1_용문교-시점측교대(직접기초)_신둔천Abut(PILE)-쫑점" xfId="382"/>
    <cellStyle name="_P2-1_화전교교각계산서-P1" xfId="383"/>
    <cellStyle name="_P2-1_화전교교각계산서-P1_Abut(PILE)-SI" xfId="384"/>
    <cellStyle name="_P2-1_화전교교각계산서-P1_동해교대(PILE)" xfId="385"/>
    <cellStyle name="_P2-1_화전교교각계산서-P1_석산고가a2(직접기초)SI" xfId="386"/>
    <cellStyle name="_P2-1_화전교교각계산서-P1_신둔천Abut(PILE)-시점" xfId="387"/>
    <cellStyle name="_P2-1_화전교교각계산서-P1_신둔천Abut(PILE)-쫑점" xfId="388"/>
    <cellStyle name="_P5" xfId="389"/>
    <cellStyle name="_P5_Abut(PILE)-SI" xfId="390"/>
    <cellStyle name="_P5_동해교대(PILE)" xfId="391"/>
    <cellStyle name="_P5_석산고가a2(직접기초)SI" xfId="392"/>
    <cellStyle name="_P5_신둔천Abut(PILE)-시점" xfId="393"/>
    <cellStyle name="_P5_신둔천Abut(PILE)-쫑점" xfId="394"/>
    <cellStyle name="_P5_화전교교각계산서-P1" xfId="395"/>
    <cellStyle name="_P5_화전교교각계산서-P1_Abut(PILE)-SI" xfId="396"/>
    <cellStyle name="_P5_화전교교각계산서-P1_동해교대(PILE)" xfId="397"/>
    <cellStyle name="_P5_화전교교각계산서-P1_석산고가a2(직접기초)SI" xfId="398"/>
    <cellStyle name="_P5_화전교교각계산서-P1_신둔천Abut(PILE)-시점" xfId="399"/>
    <cellStyle name="_P5_화전교교각계산서-P1_신둔천Abut(PILE)-쫑점" xfId="400"/>
    <cellStyle name="_P7" xfId="401"/>
    <cellStyle name="_P7_Abut(PILE)-SI" xfId="402"/>
    <cellStyle name="_P7_동해교대(PILE)" xfId="403"/>
    <cellStyle name="_P7_석산고가a2(직접기초)SI" xfId="404"/>
    <cellStyle name="_P7_신둔천Abut(PILE)-시점" xfId="405"/>
    <cellStyle name="_P7_신둔천Abut(PILE)-쫑점" xfId="406"/>
    <cellStyle name="_pdf변환" xfId="407"/>
    <cellStyle name="_pinx biotopia (0409제출)" xfId="33304"/>
    <cellStyle name="_PM구분안" xfId="33305"/>
    <cellStyle name="_port" xfId="33306"/>
    <cellStyle name="_ppi~11" xfId="408"/>
    <cellStyle name="_PQT" xfId="14122"/>
    <cellStyle name="_PQT_1" xfId="14123"/>
    <cellStyle name="_Project brief" xfId="33307"/>
    <cellStyle name="_PRS 교량 거더-최종 결과-수정" xfId="14124"/>
    <cellStyle name="_PSM" xfId="14125"/>
    <cellStyle name="_P교대1" xfId="409"/>
    <cellStyle name="_P교대1_A1(직접기초)-0409" xfId="410"/>
    <cellStyle name="_P교대1_Abut(PILE)-SI" xfId="411"/>
    <cellStyle name="_P교대1_P1" xfId="412"/>
    <cellStyle name="_P교대1_P1_Abut(PILE)-SI" xfId="413"/>
    <cellStyle name="_P교대1_P1_동해교대(PILE)" xfId="414"/>
    <cellStyle name="_P교대1_P1_석산고가a2(직접기초)SI" xfId="415"/>
    <cellStyle name="_P교대1_P1_신둔천Abut(PILE)-시점" xfId="416"/>
    <cellStyle name="_P교대1_P1_신둔천Abut(PILE)-쫑점" xfId="417"/>
    <cellStyle name="_P교대1_P5" xfId="418"/>
    <cellStyle name="_P교대1_P5_Abut(PILE)-SI" xfId="419"/>
    <cellStyle name="_P교대1_P5_동해교대(PILE)" xfId="420"/>
    <cellStyle name="_P교대1_P5_석산고가a2(직접기초)SI" xfId="421"/>
    <cellStyle name="_P교대1_P5_신둔천Abut(PILE)-시점" xfId="422"/>
    <cellStyle name="_P교대1_P5_신둔천Abut(PILE)-쫑점" xfId="423"/>
    <cellStyle name="_P교대1_P5_화전교교각계산서-P1" xfId="424"/>
    <cellStyle name="_P교대1_P5_화전교교각계산서-P1_Abut(PILE)-SI" xfId="425"/>
    <cellStyle name="_P교대1_P5_화전교교각계산서-P1_동해교대(PILE)" xfId="426"/>
    <cellStyle name="_P교대1_P5_화전교교각계산서-P1_석산고가a2(직접기초)SI" xfId="427"/>
    <cellStyle name="_P교대1_P5_화전교교각계산서-P1_신둔천Abut(PILE)-시점" xfId="428"/>
    <cellStyle name="_P교대1_P5_화전교교각계산서-P1_신둔천Abut(PILE)-쫑점" xfId="429"/>
    <cellStyle name="_P교대1_P7" xfId="430"/>
    <cellStyle name="_P교대1_P7_Abut(PILE)-SI" xfId="431"/>
    <cellStyle name="_P교대1_P7_동해교대(PILE)" xfId="432"/>
    <cellStyle name="_P교대1_P7_석산고가a2(직접기초)SI" xfId="433"/>
    <cellStyle name="_P교대1_P7_신둔천Abut(PILE)-시점" xfId="434"/>
    <cellStyle name="_P교대1_P7_신둔천Abut(PILE)-쫑점" xfId="435"/>
    <cellStyle name="_P교대1_기타" xfId="436"/>
    <cellStyle name="_P교대1_기타_Abut(PILE)-SI" xfId="437"/>
    <cellStyle name="_P교대1_기타_동해교대(PILE)" xfId="438"/>
    <cellStyle name="_P교대1_기타_석산고가a2(직접기초)SI" xfId="439"/>
    <cellStyle name="_P교대1_기타_신둔천Abut(PILE)-시점" xfId="440"/>
    <cellStyle name="_P교대1_기타_신둔천Abut(PILE)-쫑점" xfId="441"/>
    <cellStyle name="_P교대1_남정과선교(최종)" xfId="442"/>
    <cellStyle name="_P교대1_동해교대(PILE)" xfId="443"/>
    <cellStyle name="_P교대1_석산고가a2(직접기초)SI" xfId="444"/>
    <cellStyle name="_P교대1_신둔천Abut(PILE)-시점" xfId="445"/>
    <cellStyle name="_P교대1_신둔천Abut(PILE)-쫑점" xfId="446"/>
    <cellStyle name="_P교대1_용문교-P8" xfId="447"/>
    <cellStyle name="_P교대1_용문교-P8_Abut(PILE)-SI" xfId="448"/>
    <cellStyle name="_P교대1_용문교-P8_동해교대(PILE)" xfId="449"/>
    <cellStyle name="_P교대1_용문교-P8_석산고가a2(직접기초)SI" xfId="450"/>
    <cellStyle name="_P교대1_용문교-P8_신둔천Abut(PILE)-시점" xfId="451"/>
    <cellStyle name="_P교대1_용문교-P8_신둔천Abut(PILE)-쫑점" xfId="452"/>
    <cellStyle name="_P교대1_용문교-시점측교대(입고선)" xfId="453"/>
    <cellStyle name="_P교대1_용문교-시점측교대(입고선)_Abut(PILE)-SI" xfId="454"/>
    <cellStyle name="_P교대1_용문교-시점측교대(입고선)_동해교대(PILE)" xfId="455"/>
    <cellStyle name="_P교대1_용문교-시점측교대(입고선)_석산고가a2(직접기초)SI" xfId="456"/>
    <cellStyle name="_P교대1_용문교-시점측교대(입고선)_신둔천Abut(PILE)-시점" xfId="457"/>
    <cellStyle name="_P교대1_용문교-시점측교대(입고선)_신둔천Abut(PILE)-쫑점" xfId="458"/>
    <cellStyle name="_P교대1_용문교-시점측교대(직접기초)" xfId="459"/>
    <cellStyle name="_P교대1_용문교-시점측교대(직접기초)_Abut(PILE)-SI" xfId="460"/>
    <cellStyle name="_P교대1_용문교-시점측교대(직접기초)_동해교대(PILE)" xfId="461"/>
    <cellStyle name="_P교대1_용문교-시점측교대(직접기초)_석산고가a2(직접기초)SI" xfId="462"/>
    <cellStyle name="_P교대1_용문교-시점측교대(직접기초)_신둔천Abut(PILE)-시점" xfId="463"/>
    <cellStyle name="_P교대1_용문교-시점측교대(직접기초)_신둔천Abut(PILE)-쫑점" xfId="464"/>
    <cellStyle name="_P교대1_축인장고려시" xfId="465"/>
    <cellStyle name="_P교대1_하중 및 작용위치" xfId="466"/>
    <cellStyle name="_P교대1_하중 및 작용위치_Abut(PILE)-SI" xfId="467"/>
    <cellStyle name="_P교대1_하중 및 작용위치_동해교대(PILE)" xfId="468"/>
    <cellStyle name="_P교대1_하중 및 작용위치_석산고가a2(직접기초)SI" xfId="469"/>
    <cellStyle name="_P교대1_하중 및 작용위치_신둔천Abut(PILE)-시점" xfId="470"/>
    <cellStyle name="_P교대1_하중 및 작용위치_신둔천Abut(PILE)-쫑점" xfId="471"/>
    <cellStyle name="_P교대2" xfId="472"/>
    <cellStyle name="_P교대2_A1(직접기초)-0409" xfId="473"/>
    <cellStyle name="_P교대2_Abut(PILE)-SI" xfId="474"/>
    <cellStyle name="_P교대2_P1" xfId="475"/>
    <cellStyle name="_P교대2_P1_Abut(PILE)-SI" xfId="476"/>
    <cellStyle name="_P교대2_P1_동해교대(PILE)" xfId="477"/>
    <cellStyle name="_P교대2_P1_석산고가a2(직접기초)SI" xfId="478"/>
    <cellStyle name="_P교대2_P1_신둔천Abut(PILE)-시점" xfId="479"/>
    <cellStyle name="_P교대2_P1_신둔천Abut(PILE)-쫑점" xfId="480"/>
    <cellStyle name="_P교대2_P5" xfId="481"/>
    <cellStyle name="_P교대2_P5_Abut(PILE)-SI" xfId="482"/>
    <cellStyle name="_P교대2_P5_동해교대(PILE)" xfId="483"/>
    <cellStyle name="_P교대2_P5_석산고가a2(직접기초)SI" xfId="484"/>
    <cellStyle name="_P교대2_P5_신둔천Abut(PILE)-시점" xfId="485"/>
    <cellStyle name="_P교대2_P5_신둔천Abut(PILE)-쫑점" xfId="486"/>
    <cellStyle name="_P교대2_P5_화전교교각계산서-P1" xfId="487"/>
    <cellStyle name="_P교대2_P5_화전교교각계산서-P1_Abut(PILE)-SI" xfId="488"/>
    <cellStyle name="_P교대2_P5_화전교교각계산서-P1_동해교대(PILE)" xfId="489"/>
    <cellStyle name="_P교대2_P5_화전교교각계산서-P1_석산고가a2(직접기초)SI" xfId="490"/>
    <cellStyle name="_P교대2_P5_화전교교각계산서-P1_신둔천Abut(PILE)-시점" xfId="491"/>
    <cellStyle name="_P교대2_P5_화전교교각계산서-P1_신둔천Abut(PILE)-쫑점" xfId="492"/>
    <cellStyle name="_P교대2_P7" xfId="493"/>
    <cellStyle name="_P교대2_P7_Abut(PILE)-SI" xfId="494"/>
    <cellStyle name="_P교대2_P7_동해교대(PILE)" xfId="495"/>
    <cellStyle name="_P교대2_P7_석산고가a2(직접기초)SI" xfId="496"/>
    <cellStyle name="_P교대2_P7_신둔천Abut(PILE)-시점" xfId="497"/>
    <cellStyle name="_P교대2_P7_신둔천Abut(PILE)-쫑점" xfId="498"/>
    <cellStyle name="_P교대2_기타" xfId="499"/>
    <cellStyle name="_P교대2_기타_Abut(PILE)-SI" xfId="500"/>
    <cellStyle name="_P교대2_기타_동해교대(PILE)" xfId="501"/>
    <cellStyle name="_P교대2_기타_석산고가a2(직접기초)SI" xfId="502"/>
    <cellStyle name="_P교대2_기타_신둔천Abut(PILE)-시점" xfId="503"/>
    <cellStyle name="_P교대2_기타_신둔천Abut(PILE)-쫑점" xfId="504"/>
    <cellStyle name="_P교대2_남정과선교(최종)" xfId="505"/>
    <cellStyle name="_P교대2_동해교대(PILE)" xfId="506"/>
    <cellStyle name="_P교대2_석산고가a2(직접기초)SI" xfId="507"/>
    <cellStyle name="_P교대2_신둔천Abut(PILE)-시점" xfId="508"/>
    <cellStyle name="_P교대2_신둔천Abut(PILE)-쫑점" xfId="509"/>
    <cellStyle name="_P교대2_용문교-P8" xfId="510"/>
    <cellStyle name="_P교대2_용문교-P8_Abut(PILE)-SI" xfId="511"/>
    <cellStyle name="_P교대2_용문교-P8_동해교대(PILE)" xfId="512"/>
    <cellStyle name="_P교대2_용문교-P8_석산고가a2(직접기초)SI" xfId="513"/>
    <cellStyle name="_P교대2_용문교-P8_신둔천Abut(PILE)-시점" xfId="514"/>
    <cellStyle name="_P교대2_용문교-P8_신둔천Abut(PILE)-쫑점" xfId="515"/>
    <cellStyle name="_P교대2_용문교-시점측교대(입고선)" xfId="516"/>
    <cellStyle name="_P교대2_용문교-시점측교대(입고선)_Abut(PILE)-SI" xfId="517"/>
    <cellStyle name="_P교대2_용문교-시점측교대(입고선)_동해교대(PILE)" xfId="518"/>
    <cellStyle name="_P교대2_용문교-시점측교대(입고선)_석산고가a2(직접기초)SI" xfId="519"/>
    <cellStyle name="_P교대2_용문교-시점측교대(입고선)_신둔천Abut(PILE)-시점" xfId="520"/>
    <cellStyle name="_P교대2_용문교-시점측교대(입고선)_신둔천Abut(PILE)-쫑점" xfId="521"/>
    <cellStyle name="_P교대2_용문교-시점측교대(직접기초)" xfId="522"/>
    <cellStyle name="_P교대2_용문교-시점측교대(직접기초)_Abut(PILE)-SI" xfId="523"/>
    <cellStyle name="_P교대2_용문교-시점측교대(직접기초)_동해교대(PILE)" xfId="524"/>
    <cellStyle name="_P교대2_용문교-시점측교대(직접기초)_석산고가a2(직접기초)SI" xfId="525"/>
    <cellStyle name="_P교대2_용문교-시점측교대(직접기초)_신둔천Abut(PILE)-시점" xfId="526"/>
    <cellStyle name="_P교대2_용문교-시점측교대(직접기초)_신둔천Abut(PILE)-쫑점" xfId="527"/>
    <cellStyle name="_P교대2_축인장고려시" xfId="528"/>
    <cellStyle name="_P교대2_하중 및 작용위치" xfId="529"/>
    <cellStyle name="_P교대2_하중 및 작용위치_Abut(PILE)-SI" xfId="530"/>
    <cellStyle name="_P교대2_하중 및 작용위치_동해교대(PILE)" xfId="531"/>
    <cellStyle name="_P교대2_하중 및 작용위치_석산고가a2(직접기초)SI" xfId="532"/>
    <cellStyle name="_P교대2_하중 및 작용위치_신둔천Abut(PILE)-시점" xfId="533"/>
    <cellStyle name="_P교대2_하중 및 작용위치_신둔천Abut(PILE)-쫑점" xfId="534"/>
    <cellStyle name="_P교대3" xfId="535"/>
    <cellStyle name="_P교대3_A1(직접기초)-0409" xfId="536"/>
    <cellStyle name="_P교대3_Abut(PILE)-SI" xfId="537"/>
    <cellStyle name="_P교대3_P1" xfId="538"/>
    <cellStyle name="_P교대3_P1_Abut(PILE)-SI" xfId="539"/>
    <cellStyle name="_P교대3_P1_동해교대(PILE)" xfId="540"/>
    <cellStyle name="_P교대3_P1_석산고가a2(직접기초)SI" xfId="541"/>
    <cellStyle name="_P교대3_P1_신둔천Abut(PILE)-시점" xfId="542"/>
    <cellStyle name="_P교대3_P1_신둔천Abut(PILE)-쫑점" xfId="543"/>
    <cellStyle name="_P교대3_P5" xfId="544"/>
    <cellStyle name="_P교대3_P5_Abut(PILE)-SI" xfId="545"/>
    <cellStyle name="_P교대3_P5_동해교대(PILE)" xfId="546"/>
    <cellStyle name="_P교대3_P5_석산고가a2(직접기초)SI" xfId="547"/>
    <cellStyle name="_P교대3_P5_신둔천Abut(PILE)-시점" xfId="548"/>
    <cellStyle name="_P교대3_P5_신둔천Abut(PILE)-쫑점" xfId="549"/>
    <cellStyle name="_P교대3_P5_화전교교각계산서-P1" xfId="550"/>
    <cellStyle name="_P교대3_P5_화전교교각계산서-P1_Abut(PILE)-SI" xfId="551"/>
    <cellStyle name="_P교대3_P5_화전교교각계산서-P1_동해교대(PILE)" xfId="552"/>
    <cellStyle name="_P교대3_P5_화전교교각계산서-P1_석산고가a2(직접기초)SI" xfId="553"/>
    <cellStyle name="_P교대3_P5_화전교교각계산서-P1_신둔천Abut(PILE)-시점" xfId="554"/>
    <cellStyle name="_P교대3_P5_화전교교각계산서-P1_신둔천Abut(PILE)-쫑점" xfId="555"/>
    <cellStyle name="_P교대3_P7" xfId="556"/>
    <cellStyle name="_P교대3_P7_Abut(PILE)-SI" xfId="557"/>
    <cellStyle name="_P교대3_P7_동해교대(PILE)" xfId="558"/>
    <cellStyle name="_P교대3_P7_석산고가a2(직접기초)SI" xfId="559"/>
    <cellStyle name="_P교대3_P7_신둔천Abut(PILE)-시점" xfId="560"/>
    <cellStyle name="_P교대3_P7_신둔천Abut(PILE)-쫑점" xfId="561"/>
    <cellStyle name="_P교대3_기타" xfId="562"/>
    <cellStyle name="_P교대3_기타_Abut(PILE)-SI" xfId="563"/>
    <cellStyle name="_P교대3_기타_동해교대(PILE)" xfId="564"/>
    <cellStyle name="_P교대3_기타_석산고가a2(직접기초)SI" xfId="565"/>
    <cellStyle name="_P교대3_기타_신둔천Abut(PILE)-시점" xfId="566"/>
    <cellStyle name="_P교대3_기타_신둔천Abut(PILE)-쫑점" xfId="567"/>
    <cellStyle name="_P교대3_남정과선교(최종)" xfId="568"/>
    <cellStyle name="_P교대3_동해교대(PILE)" xfId="569"/>
    <cellStyle name="_P교대3_석산고가a2(직접기초)SI" xfId="570"/>
    <cellStyle name="_P교대3_신둔천Abut(PILE)-시점" xfId="571"/>
    <cellStyle name="_P교대3_신둔천Abut(PILE)-쫑점" xfId="572"/>
    <cellStyle name="_P교대3_용문교-P8" xfId="573"/>
    <cellStyle name="_P교대3_용문교-P8_Abut(PILE)-SI" xfId="574"/>
    <cellStyle name="_P교대3_용문교-P8_동해교대(PILE)" xfId="575"/>
    <cellStyle name="_P교대3_용문교-P8_석산고가a2(직접기초)SI" xfId="576"/>
    <cellStyle name="_P교대3_용문교-P8_신둔천Abut(PILE)-시점" xfId="577"/>
    <cellStyle name="_P교대3_용문교-P8_신둔천Abut(PILE)-쫑점" xfId="578"/>
    <cellStyle name="_P교대3_용문교-시점측교대(입고선)" xfId="579"/>
    <cellStyle name="_P교대3_용문교-시점측교대(입고선)_Abut(PILE)-SI" xfId="580"/>
    <cellStyle name="_P교대3_용문교-시점측교대(입고선)_동해교대(PILE)" xfId="581"/>
    <cellStyle name="_P교대3_용문교-시점측교대(입고선)_석산고가a2(직접기초)SI" xfId="582"/>
    <cellStyle name="_P교대3_용문교-시점측교대(입고선)_신둔천Abut(PILE)-시점" xfId="583"/>
    <cellStyle name="_P교대3_용문교-시점측교대(입고선)_신둔천Abut(PILE)-쫑점" xfId="584"/>
    <cellStyle name="_P교대3_용문교-시점측교대(직접기초)" xfId="585"/>
    <cellStyle name="_P교대3_용문교-시점측교대(직접기초)_Abut(PILE)-SI" xfId="586"/>
    <cellStyle name="_P교대3_용문교-시점측교대(직접기초)_동해교대(PILE)" xfId="587"/>
    <cellStyle name="_P교대3_용문교-시점측교대(직접기초)_석산고가a2(직접기초)SI" xfId="588"/>
    <cellStyle name="_P교대3_용문교-시점측교대(직접기초)_신둔천Abut(PILE)-시점" xfId="589"/>
    <cellStyle name="_P교대3_용문교-시점측교대(직접기초)_신둔천Abut(PILE)-쫑점" xfId="590"/>
    <cellStyle name="_P교대3_축인장고려시" xfId="591"/>
    <cellStyle name="_P교대3_하중 및 작용위치" xfId="592"/>
    <cellStyle name="_P교대3_하중 및 작용위치_Abut(PILE)-SI" xfId="593"/>
    <cellStyle name="_P교대3_하중 및 작용위치_동해교대(PILE)" xfId="594"/>
    <cellStyle name="_P교대3_하중 및 작용위치_석산고가a2(직접기초)SI" xfId="595"/>
    <cellStyle name="_P교대3_하중 및 작용위치_신둔천Abut(PILE)-시점" xfId="596"/>
    <cellStyle name="_P교대3_하중 및 작용위치_신둔천Abut(PILE)-쫑점" xfId="597"/>
    <cellStyle name="_P교대4" xfId="598"/>
    <cellStyle name="_P교대4_A1(직접기초)-0409" xfId="599"/>
    <cellStyle name="_P교대4_Abut(PILE)-SI" xfId="600"/>
    <cellStyle name="_P교대4_P1" xfId="601"/>
    <cellStyle name="_P교대4_P1_Abut(PILE)-SI" xfId="602"/>
    <cellStyle name="_P교대4_P1_동해교대(PILE)" xfId="603"/>
    <cellStyle name="_P교대4_P1_석산고가a2(직접기초)SI" xfId="604"/>
    <cellStyle name="_P교대4_P1_신둔천Abut(PILE)-시점" xfId="605"/>
    <cellStyle name="_P교대4_P1_신둔천Abut(PILE)-쫑점" xfId="606"/>
    <cellStyle name="_P교대4_P5" xfId="607"/>
    <cellStyle name="_P교대4_P5_Abut(PILE)-SI" xfId="608"/>
    <cellStyle name="_P교대4_P5_동해교대(PILE)" xfId="609"/>
    <cellStyle name="_P교대4_P5_석산고가a2(직접기초)SI" xfId="610"/>
    <cellStyle name="_P교대4_P5_신둔천Abut(PILE)-시점" xfId="611"/>
    <cellStyle name="_P교대4_P5_신둔천Abut(PILE)-쫑점" xfId="612"/>
    <cellStyle name="_P교대4_P5_화전교교각계산서-P1" xfId="613"/>
    <cellStyle name="_P교대4_P5_화전교교각계산서-P1_Abut(PILE)-SI" xfId="614"/>
    <cellStyle name="_P교대4_P5_화전교교각계산서-P1_동해교대(PILE)" xfId="615"/>
    <cellStyle name="_P교대4_P5_화전교교각계산서-P1_석산고가a2(직접기초)SI" xfId="616"/>
    <cellStyle name="_P교대4_P5_화전교교각계산서-P1_신둔천Abut(PILE)-시점" xfId="617"/>
    <cellStyle name="_P교대4_P5_화전교교각계산서-P1_신둔천Abut(PILE)-쫑점" xfId="618"/>
    <cellStyle name="_P교대4_P7" xfId="619"/>
    <cellStyle name="_P교대4_P7_Abut(PILE)-SI" xfId="620"/>
    <cellStyle name="_P교대4_P7_동해교대(PILE)" xfId="621"/>
    <cellStyle name="_P교대4_P7_석산고가a2(직접기초)SI" xfId="622"/>
    <cellStyle name="_P교대4_P7_신둔천Abut(PILE)-시점" xfId="623"/>
    <cellStyle name="_P교대4_P7_신둔천Abut(PILE)-쫑점" xfId="624"/>
    <cellStyle name="_P교대4_기타" xfId="625"/>
    <cellStyle name="_P교대4_기타_Abut(PILE)-SI" xfId="626"/>
    <cellStyle name="_P교대4_기타_동해교대(PILE)" xfId="627"/>
    <cellStyle name="_P교대4_기타_석산고가a2(직접기초)SI" xfId="628"/>
    <cellStyle name="_P교대4_기타_신둔천Abut(PILE)-시점" xfId="629"/>
    <cellStyle name="_P교대4_기타_신둔천Abut(PILE)-쫑점" xfId="630"/>
    <cellStyle name="_P교대4_남정과선교(최종)" xfId="631"/>
    <cellStyle name="_P교대4_동해교대(PILE)" xfId="632"/>
    <cellStyle name="_P교대4_석산고가a2(직접기초)SI" xfId="633"/>
    <cellStyle name="_P교대4_신둔천Abut(PILE)-시점" xfId="634"/>
    <cellStyle name="_P교대4_신둔천Abut(PILE)-쫑점" xfId="635"/>
    <cellStyle name="_P교대4_용문교-P8" xfId="636"/>
    <cellStyle name="_P교대4_용문교-P8_Abut(PILE)-SI" xfId="637"/>
    <cellStyle name="_P교대4_용문교-P8_동해교대(PILE)" xfId="638"/>
    <cellStyle name="_P교대4_용문교-P8_석산고가a2(직접기초)SI" xfId="639"/>
    <cellStyle name="_P교대4_용문교-P8_신둔천Abut(PILE)-시점" xfId="640"/>
    <cellStyle name="_P교대4_용문교-P8_신둔천Abut(PILE)-쫑점" xfId="641"/>
    <cellStyle name="_P교대4_용문교-시점측교대(입고선)" xfId="642"/>
    <cellStyle name="_P교대4_용문교-시점측교대(입고선)_Abut(PILE)-SI" xfId="643"/>
    <cellStyle name="_P교대4_용문교-시점측교대(입고선)_동해교대(PILE)" xfId="644"/>
    <cellStyle name="_P교대4_용문교-시점측교대(입고선)_석산고가a2(직접기초)SI" xfId="645"/>
    <cellStyle name="_P교대4_용문교-시점측교대(입고선)_신둔천Abut(PILE)-시점" xfId="646"/>
    <cellStyle name="_P교대4_용문교-시점측교대(입고선)_신둔천Abut(PILE)-쫑점" xfId="647"/>
    <cellStyle name="_P교대4_용문교-시점측교대(직접기초)" xfId="648"/>
    <cellStyle name="_P교대4_용문교-시점측교대(직접기초)_Abut(PILE)-SI" xfId="649"/>
    <cellStyle name="_P교대4_용문교-시점측교대(직접기초)_동해교대(PILE)" xfId="650"/>
    <cellStyle name="_P교대4_용문교-시점측교대(직접기초)_석산고가a2(직접기초)SI" xfId="651"/>
    <cellStyle name="_P교대4_용문교-시점측교대(직접기초)_신둔천Abut(PILE)-시점" xfId="652"/>
    <cellStyle name="_P교대4_용문교-시점측교대(직접기초)_신둔천Abut(PILE)-쫑점" xfId="653"/>
    <cellStyle name="_P교대4_축인장고려시" xfId="654"/>
    <cellStyle name="_P교대4_하중 및 작용위치" xfId="655"/>
    <cellStyle name="_P교대4_하중 및 작용위치_Abut(PILE)-SI" xfId="656"/>
    <cellStyle name="_P교대4_하중 및 작용위치_동해교대(PILE)" xfId="657"/>
    <cellStyle name="_P교대4_하중 및 작용위치_석산고가a2(직접기초)SI" xfId="658"/>
    <cellStyle name="_P교대4_하중 및 작용위치_신둔천Abut(PILE)-시점" xfId="659"/>
    <cellStyle name="_P교대4_하중 및 작용위치_신둔천Abut(PILE)-쫑점" xfId="660"/>
    <cellStyle name="_RE" xfId="14126"/>
    <cellStyle name="_RESULTS" xfId="14127"/>
    <cellStyle name="_RESULTS_견적(설비)" xfId="33308"/>
    <cellStyle name="_RESULTS_홈플러스(광양점)-동부" xfId="33309"/>
    <cellStyle name="_RESULTS_홈플러스(제주서귀포)설비견적" xfId="33310"/>
    <cellStyle name="_RESULTS_홈플러스(제주서귀포)설비견적(수정)" xfId="33311"/>
    <cellStyle name="_RESULTS_홈플러스공내역서(김제점)동부" xfId="33312"/>
    <cellStyle name="_RFID(최종)" xfId="14128"/>
    <cellStyle name="_RHD (2)" xfId="14129"/>
    <cellStyle name="_RHD (2)_1" xfId="14130"/>
    <cellStyle name="_r양주회암사지-전기산출서" xfId="2937"/>
    <cellStyle name="_Sheet2" xfId="14131"/>
    <cellStyle name="_Sheet2_(현)영산강 화원지구 포장공사" xfId="14132"/>
    <cellStyle name="_Sheet2_LG전선 내역서(설비-2차)" xfId="33313"/>
    <cellStyle name="_Sheet2_견적서(2001-1)" xfId="14133"/>
    <cellStyle name="_Sheet2_견적서(2001-1)_(현)영산강 화원지구 포장공사" xfId="14134"/>
    <cellStyle name="_Sheet2_견적서(2001-1)_견적서(2002-1)" xfId="14135"/>
    <cellStyle name="_Sheet2_견적서(2001-1)_견적서(2002-1)_(현)영산강 화원지구 포장공사" xfId="14136"/>
    <cellStyle name="_Sheet2_견적서(2001-1)_견적서(2002-1)_견적서(2002-1)" xfId="14137"/>
    <cellStyle name="_Sheet2_견적서(2001-1)_견적서(2002-1)_견적서(2002-1)_(현)영산강 화원지구 포장공사" xfId="14138"/>
    <cellStyle name="_Sheet2_견적서(2001-1)_견적서(2002-1)_대중견적서(2002-1)" xfId="14139"/>
    <cellStyle name="_Sheet2_견적서(2001-1)_견적서(2002-1)_대중견적서(2002-1)_(현)영산강 화원지구 포장공사" xfId="14140"/>
    <cellStyle name="_Sheet2_견적서(2001-1.)" xfId="14141"/>
    <cellStyle name="_Sheet2_견적서(2001-1.)_(현)영산강 화원지구 포장공사" xfId="14142"/>
    <cellStyle name="_Sheet2_견적서(2001-1.)_견적서(2002-1)" xfId="14143"/>
    <cellStyle name="_Sheet2_견적서(2001-1.)_견적서(2002-1)_(현)영산강 화원지구 포장공사" xfId="14144"/>
    <cellStyle name="_Sheet2_견적서(2001-1.)_견적서(2002-1)_견적서(2002-1)" xfId="14145"/>
    <cellStyle name="_Sheet2_견적서(2001-1.)_견적서(2002-1)_견적서(2002-1)_(현)영산강 화원지구 포장공사" xfId="14146"/>
    <cellStyle name="_Sheet2_견적서(2001-1.)_견적서(2002-1)_대중견적서(2002-1)" xfId="14147"/>
    <cellStyle name="_Sheet2_견적서(2001-1.)_견적서(2002-1)_대중견적서(2002-1)_(현)영산강 화원지구 포장공사" xfId="14148"/>
    <cellStyle name="_Sheet2_견적서(2002-1)" xfId="14149"/>
    <cellStyle name="_Sheet2_견적서(2002-1)_(현)영산강 화원지구 포장공사" xfId="14150"/>
    <cellStyle name="_Sheet2_견적서(2002-1)_견적서(2002-1)" xfId="14151"/>
    <cellStyle name="_Sheet2_견적서(2002-1)_견적서(2002-1)_(현)영산강 화원지구 포장공사" xfId="14152"/>
    <cellStyle name="_Sheet2_견적서(2002-1)_대중견적서(2002-1)" xfId="14153"/>
    <cellStyle name="_Sheet2_견적서(2002-1)_대중견적서(2002-1)_(현)영산강 화원지구 포장공사" xfId="14154"/>
    <cellStyle name="_Sheet2_역곡동 견적서-제출-10월02일-46억8천" xfId="33314"/>
    <cellStyle name="_Sheet2_역곡동 견적서-제출-10월02일-46억8천_LG전선 내역서(설비-2차)" xfId="33315"/>
    <cellStyle name="_Sheet2_역곡동 견적서-제출-10월02일-46억8천_전기내역서(02.22)" xfId="33316"/>
    <cellStyle name="_Sheet2_전기내역서(02.22)" xfId="33317"/>
    <cellStyle name="_SK 을지로 1공구(32~33층)제출견적" xfId="33318"/>
    <cellStyle name="_SK건설추정견적" xfId="33319"/>
    <cellStyle name="_SMC 물탱크 제작,설치(56종)-2005년" xfId="661"/>
    <cellStyle name="_SND2" xfId="33320"/>
    <cellStyle name="_SND2_LG전선 내역서(설비-2차)" xfId="33321"/>
    <cellStyle name="_SND2_역곡동 견적서-제출-10월02일-46억8천" xfId="33322"/>
    <cellStyle name="_SND2_역곡동 견적서-제출-10월02일-46억8천_LG전선 내역서(설비-2차)" xfId="33323"/>
    <cellStyle name="_SND2_역곡동 견적서-제출-10월02일-46억8천_전기내역서(02.22)" xfId="33324"/>
    <cellStyle name="_SND2_전기내역서(02.22)" xfId="33325"/>
    <cellStyle name="_STS304가로등 2종에 관한 원가계산(대영)." xfId="662"/>
    <cellStyle name="_sts가로등주10m(2005.11)" xfId="663"/>
    <cellStyle name="_summary for MTRC P3" xfId="33326"/>
    <cellStyle name="_SW" xfId="14155"/>
    <cellStyle name="_SWISS(풍림)" xfId="33327"/>
    <cellStyle name="_SW비교견적2" xfId="14156"/>
    <cellStyle name="_sw최종-발주" xfId="33328"/>
    <cellStyle name="_TCS 영업소(050214)" xfId="664"/>
    <cellStyle name="_TRM중장기전략" xfId="14157"/>
    <cellStyle name="_Unit rate &amp; Quantity" xfId="33329"/>
    <cellStyle name="_UPS(1안)" xfId="33330"/>
    <cellStyle name="_UPS(1안) 2" xfId="33331"/>
    <cellStyle name="_U형개거1x1(NO.161+7)" xfId="2938"/>
    <cellStyle name="_U형개거실정보고(0.6)162" xfId="2939"/>
    <cellStyle name="_U형개거실정보고(1.0)162" xfId="2940"/>
    <cellStyle name="_U형개거실정보고(1.5 잡석수정)" xfId="2941"/>
    <cellStyle name="_U형개거실정보고(1.5)" xfId="2942"/>
    <cellStyle name="_U형개거실정보고(BOX)" xfId="2943"/>
    <cellStyle name="_U형개거실정보고(BOX)_Book1" xfId="2944"/>
    <cellStyle name="_U형개거실정보고(민원)" xfId="2945"/>
    <cellStyle name="_U형개거실정보고(민원)_Book1" xfId="2946"/>
    <cellStyle name="_U형개거실정보고(민원1)" xfId="2947"/>
    <cellStyle name="_U형개거실정보고(복개件)" xfId="2948"/>
    <cellStyle name="_U형측구(m당 단가)" xfId="2949"/>
    <cellStyle name="_VHF 데이터통신 시스템 소프트웨어 개선용역" xfId="14158"/>
    <cellStyle name="_VMS내역서" xfId="665"/>
    <cellStyle name="_X" xfId="666"/>
    <cellStyle name="_X_Sheet2" xfId="33332"/>
    <cellStyle name="_X_링크 견적" xfId="33333"/>
    <cellStyle name="_X_산출서" xfId="33334"/>
    <cellStyle name="_X_일위대가" xfId="33335"/>
    <cellStyle name="_X_일위목록" xfId="33336"/>
    <cellStyle name="_Yes-t" xfId="37282"/>
    <cellStyle name="_Yes-t 10" xfId="37283"/>
    <cellStyle name="_Yes-t 11" xfId="37284"/>
    <cellStyle name="_Yes-t 12" xfId="37285"/>
    <cellStyle name="_Yes-t 13" xfId="37286"/>
    <cellStyle name="_Yes-t 14" xfId="37287"/>
    <cellStyle name="_Yes-t 2" xfId="37288"/>
    <cellStyle name="_Yes-t 3" xfId="37289"/>
    <cellStyle name="_Yes-t 4" xfId="37290"/>
    <cellStyle name="_Yes-t 5" xfId="37291"/>
    <cellStyle name="_Yes-t 6" xfId="37292"/>
    <cellStyle name="_Yes-t 7" xfId="37293"/>
    <cellStyle name="_Yes-t 8" xfId="37294"/>
    <cellStyle name="_Yes-t 9" xfId="37295"/>
    <cellStyle name="_가로등 1종에 관한 원가계산용역(삼현엔지니어링)" xfId="667"/>
    <cellStyle name="_가로등기초-운반비별도계산" xfId="668"/>
    <cellStyle name="_가로등설치공사" xfId="37296"/>
    <cellStyle name="_가산동" xfId="33337"/>
    <cellStyle name="_가설건물 마감표" xfId="33338"/>
    <cellStyle name="_가설사무실(승인요청)" xfId="33339"/>
    <cellStyle name="_가설울타리2안(발주처승인 후 변경)050801" xfId="33340"/>
    <cellStyle name="_가설휀스(대한금속)발주" xfId="33341"/>
    <cellStyle name="_가실행양식" xfId="14159"/>
    <cellStyle name="_가실행예산" xfId="37297"/>
    <cellStyle name="_가옥구조물 외2" xfId="2950"/>
    <cellStyle name="_가옥구조물깨기" xfId="2951"/>
    <cellStyle name="_가옥구조물깨기(석축1)" xfId="2952"/>
    <cellStyle name="_간접노무비율(1)" xfId="669"/>
    <cellStyle name="_간지" xfId="670"/>
    <cellStyle name="_간지,목차,페이지,표지" xfId="671"/>
    <cellStyle name="_간지,목차,페이지,표지_Sheet2" xfId="33342"/>
    <cellStyle name="_간지,목차,페이지,표지_링크 견적" xfId="33343"/>
    <cellStyle name="_간지,목차,페이지,표지_산출서" xfId="33344"/>
    <cellStyle name="_간지,목차,페이지,표지_일위대가" xfId="33345"/>
    <cellStyle name="_간지,목차,페이지,표지_일위목록" xfId="33346"/>
    <cellStyle name="_감가상각(01년도) (2)" xfId="672"/>
    <cellStyle name="_감가상각(01년도) (2) 2" xfId="14160"/>
    <cellStyle name="_감가상각(01년도) (2) 3" xfId="14161"/>
    <cellStyle name="_감가상각(01년도) (2) 4" xfId="14162"/>
    <cellStyle name="_감가상각(01년도) (3)" xfId="673"/>
    <cellStyle name="_감가상각(01년도) (3) 2" xfId="14163"/>
    <cellStyle name="_감가상각(01년도) (3) 3" xfId="14164"/>
    <cellStyle name="_감가상각(01년도) (3) 4" xfId="14165"/>
    <cellStyle name="_감귤박물관영상제작설치내역(뷰로테크)" xfId="674"/>
    <cellStyle name="_감귤박물관영상제작설치내역(뷰로테크) 2" xfId="33347"/>
    <cellStyle name="_감귤박물관영상제작설치내역(뷰로테크) 3" xfId="33348"/>
    <cellStyle name="_감귤박물관영상제작설치내역(뷰로테크)_Sheet2" xfId="33349"/>
    <cellStyle name="_감귤박물관영상제작설치내역(뷰로테크)_산출서" xfId="33350"/>
    <cellStyle name="_감귤박물관영상제작설치내역(뷰로테크)_일위대가" xfId="33351"/>
    <cellStyle name="_감귤박물관영상제작설치내역(뷰로테크)_일위목록" xfId="33352"/>
    <cellStyle name="_감리단 보고서-토목내역 및 원가" xfId="33353"/>
    <cellStyle name="_감응속도측정기" xfId="675"/>
    <cellStyle name="_갑지" xfId="676"/>
    <cellStyle name="_갑지(1221)" xfId="677"/>
    <cellStyle name="_갑지(총)" xfId="678"/>
    <cellStyle name="_갑지양식" xfId="14166"/>
    <cellStyle name="_갑지양식_견적내역" xfId="14167"/>
    <cellStyle name="_갑지양식_기흥TN내역" xfId="14168"/>
    <cellStyle name="_갑지양식_기흥TN설비전기BM" xfId="14169"/>
    <cellStyle name="_갑지양식_변경계약" xfId="14170"/>
    <cellStyle name="_갑지양식_설계변경물량산출근거" xfId="14171"/>
    <cellStyle name="_갑지양식_잠원동2차아파트내역" xfId="14172"/>
    <cellStyle name="_강과장(Fronnix,설계가1126)" xfId="679"/>
    <cellStyle name="_강관동바리" xfId="33354"/>
    <cellStyle name="_강교" xfId="33355"/>
    <cellStyle name="_강교_김천농업기술센터-이정준0420" xfId="33356"/>
    <cellStyle name="_강교_김천전망대조명공사0323" xfId="33357"/>
    <cellStyle name="_강교_김천전망대조명공사0323_김천농업기술센터-이정준0420" xfId="33358"/>
    <cellStyle name="_강교공사(03.03.25-4차변경)" xfId="33359"/>
    <cellStyle name="_강남 상면 환경공사" xfId="2953"/>
    <cellStyle name="_강내투찰내역서-x" xfId="2954"/>
    <cellStyle name="_강내투찰내역서-x_왜관-태평건설" xfId="2955"/>
    <cellStyle name="_강릉남산교-제출본" xfId="14173"/>
    <cellStyle name="_강릉남산교-제출본_견적내역" xfId="14174"/>
    <cellStyle name="_강릉남산교-제출본_기흥TN내역" xfId="14175"/>
    <cellStyle name="_강릉남산교-제출본_기흥TN설비전기BM" xfId="14176"/>
    <cellStyle name="_강릉남산교-제출본_변경계약" xfId="14177"/>
    <cellStyle name="_강릉남산교-제출본_설계변경물량산출근거" xfId="14178"/>
    <cellStyle name="_강릉남산교-제출본_잠원동2차아파트내역" xfId="14179"/>
    <cellStyle name="_강산FRP" xfId="680"/>
    <cellStyle name="_강산FRP_Sheet2" xfId="33360"/>
    <cellStyle name="_강산FRP_링크 견적" xfId="33361"/>
    <cellStyle name="_강산FRP_산출서" xfId="33362"/>
    <cellStyle name="_강산FRP_일위대가" xfId="33363"/>
    <cellStyle name="_강산FRP_일위목록" xfId="33364"/>
    <cellStyle name="_강원영어체험실(전시과학)" xfId="14180"/>
    <cellStyle name="_강원영어체험실(최종)" xfId="14181"/>
    <cellStyle name="_강원지역본부(2006년_060109)" xfId="2956"/>
    <cellStyle name="_개산견적" xfId="33365"/>
    <cellStyle name="_개선형표지판(제조)-전송" xfId="37298"/>
    <cellStyle name="_개신초등학교 다목적강당 방송설비" xfId="2957"/>
    <cellStyle name="_개요" xfId="681"/>
    <cellStyle name="_개요(봉림)-참고용" xfId="682"/>
    <cellStyle name="_개요(봉림)-최종" xfId="683"/>
    <cellStyle name="_개요(주안-인천)" xfId="684"/>
    <cellStyle name="_거게관광호텔 일위대가" xfId="2958"/>
    <cellStyle name="_거래실례" xfId="685"/>
    <cellStyle name="_거래실례 2" xfId="33366"/>
    <cellStyle name="_거래실례 3" xfId="33367"/>
    <cellStyle name="_거래실례_Sheet2" xfId="33368"/>
    <cellStyle name="_거래실례_산출서" xfId="33369"/>
    <cellStyle name="_거래실례_일위대가" xfId="33370"/>
    <cellStyle name="_거래실례_일위목록" xfId="33371"/>
    <cellStyle name="_거제U-2(3차)" xfId="33372"/>
    <cellStyle name="_거제U-2(3차)_거제U-2(3차)" xfId="33373"/>
    <cellStyle name="_거제U-2(3차)_거제U-2(3차)_김천농업기술센터-이정준0420" xfId="33374"/>
    <cellStyle name="_거제U-2(3차)_거제U-2(3차)_김천전망대조명공사0323" xfId="33375"/>
    <cellStyle name="_거제U-2(3차)_거제U-2(3차)_김천전망대조명공사0323_김천농업기술센터-이정준0420" xfId="33376"/>
    <cellStyle name="_거제U-2(3차)_거제U-2(3차)_신석용상투찰" xfId="33377"/>
    <cellStyle name="_거제U-2(3차)_거제U-2(3차)_신석용상투찰_김천농업기술센터-이정준0420" xfId="33378"/>
    <cellStyle name="_거제U-2(3차)_거제U-2(3차)_신석용상투찰_김천전망대조명공사0323" xfId="33379"/>
    <cellStyle name="_거제U-2(3차)_거제U-2(3차)_신석용상투찰_김천전망대조명공사0323_김천농업기술센터-이정준0420" xfId="33380"/>
    <cellStyle name="_거제U-2(3차)_김천농업기술센터-이정준0420" xfId="33381"/>
    <cellStyle name="_거제U-2(3차)_김천전망대조명공사0323" xfId="33382"/>
    <cellStyle name="_거제U-2(3차)_김천전망대조명공사0323_김천농업기술센터-이정준0420" xfId="33383"/>
    <cellStyle name="_거제U-2(3차)_신석용상투찰" xfId="33384"/>
    <cellStyle name="_거제U-2(3차)_신석용상투찰_김천농업기술센터-이정준0420" xfId="33385"/>
    <cellStyle name="_거제U-2(3차)_신석용상투찰_김천전망대조명공사0323" xfId="33386"/>
    <cellStyle name="_거제U-2(3차)_신석용상투찰_김천전망대조명공사0323_김천농업기술센터-이정준0420" xfId="33387"/>
    <cellStyle name="_거제난지계약내역" xfId="2959"/>
    <cellStyle name="_거제시 아주동1단지 아파트 신축공사" xfId="33388"/>
    <cellStyle name="_거제포로유적공원(배정)" xfId="2960"/>
    <cellStyle name="_거제포로유적공원(배정)_Sheet2" xfId="33389"/>
    <cellStyle name="_거제포로유적공원(배정)_링크 견적" xfId="33390"/>
    <cellStyle name="_거제포로유적공원(배정)_산출서" xfId="33391"/>
    <cellStyle name="_거제포로유적공원(배정)_일위대가" xfId="33392"/>
    <cellStyle name="_거제포로유적공원(배정)_일위목록" xfId="33393"/>
    <cellStyle name="_거창준공(설치)" xfId="14182"/>
    <cellStyle name="_거흥" xfId="33394"/>
    <cellStyle name="_건설관리과" xfId="37299"/>
    <cellStyle name="_건설교통기술" xfId="686"/>
    <cellStyle name="_건정토건" xfId="33395"/>
    <cellStyle name="_건정토건_김천농업기술센터-이정준0420" xfId="33396"/>
    <cellStyle name="_건정토건_김천전망대조명공사0323" xfId="33397"/>
    <cellStyle name="_건정토건_김천전망대조명공사0323_김천농업기술센터-이정준0420" xfId="33398"/>
    <cellStyle name="_건축" xfId="33399"/>
    <cellStyle name="_건축(041116)" xfId="33400"/>
    <cellStyle name="_건축견적서" xfId="33401"/>
    <cellStyle name="_건축견적서_LG전선 내역서(설비-2차)" xfId="33402"/>
    <cellStyle name="_건축견적서_역곡동 견적서-제출-10월02일-46억8천" xfId="33403"/>
    <cellStyle name="_건축견적서_역곡동 견적서-제출-10월02일-46억8천_LG전선 내역서(설비-2차)" xfId="33404"/>
    <cellStyle name="_건축견적서_역곡동 견적서-제출-10월02일-46억8천_전기내역서(02.22)" xfId="33405"/>
    <cellStyle name="_건축견적서_전기내역서(02.22)" xfId="33406"/>
    <cellStyle name="_건축공사-공내역서" xfId="33407"/>
    <cellStyle name="_건축공사-공내역서_김천농업기술센터-이정준0420" xfId="33408"/>
    <cellStyle name="_건축공사-공내역서_김천전망대조명공사0323" xfId="33409"/>
    <cellStyle name="_건축공사-공내역서_김천전망대조명공사0323_김천농업기술센터-이정준0420" xfId="33410"/>
    <cellStyle name="_건축내역_부대입찰(영종도)3.22last제출" xfId="33411"/>
    <cellStyle name="_건축내역서" xfId="33412"/>
    <cellStyle name="_건축일위대가 적용050729" xfId="33413"/>
    <cellStyle name="_게시판" xfId="33414"/>
    <cellStyle name="_견갑" xfId="14183"/>
    <cellStyle name="_견갑_(현)영산강 화원지구 포장공사" xfId="14184"/>
    <cellStyle name="_견갑_LG전선 내역서(설비-2차)" xfId="33415"/>
    <cellStyle name="_견갑_견적서(2001-1)" xfId="14185"/>
    <cellStyle name="_견갑_견적서(2001-1)_(현)영산강 화원지구 포장공사" xfId="14186"/>
    <cellStyle name="_견갑_견적서(2001-1)_견적서(2002-1)" xfId="14187"/>
    <cellStyle name="_견갑_견적서(2001-1)_견적서(2002-1)_(현)영산강 화원지구 포장공사" xfId="14188"/>
    <cellStyle name="_견갑_견적서(2001-1)_견적서(2002-1)_견적서(2002-1)" xfId="14189"/>
    <cellStyle name="_견갑_견적서(2001-1)_견적서(2002-1)_견적서(2002-1)_(현)영산강 화원지구 포장공사" xfId="14190"/>
    <cellStyle name="_견갑_견적서(2001-1)_견적서(2002-1)_대중견적서(2002-1)" xfId="14191"/>
    <cellStyle name="_견갑_견적서(2001-1)_견적서(2002-1)_대중견적서(2002-1)_(현)영산강 화원지구 포장공사" xfId="14192"/>
    <cellStyle name="_견갑_견적서(2001-1.)" xfId="14193"/>
    <cellStyle name="_견갑_견적서(2001-1.)_(현)영산강 화원지구 포장공사" xfId="14194"/>
    <cellStyle name="_견갑_견적서(2001-1.)_견적서(2002-1)" xfId="14195"/>
    <cellStyle name="_견갑_견적서(2001-1.)_견적서(2002-1)_(현)영산강 화원지구 포장공사" xfId="14196"/>
    <cellStyle name="_견갑_견적서(2001-1.)_견적서(2002-1)_견적서(2002-1)" xfId="14197"/>
    <cellStyle name="_견갑_견적서(2001-1.)_견적서(2002-1)_견적서(2002-1)_(현)영산강 화원지구 포장공사" xfId="14198"/>
    <cellStyle name="_견갑_견적서(2001-1.)_견적서(2002-1)_대중견적서(2002-1)" xfId="14199"/>
    <cellStyle name="_견갑_견적서(2001-1.)_견적서(2002-1)_대중견적서(2002-1)_(현)영산강 화원지구 포장공사" xfId="14200"/>
    <cellStyle name="_견갑_견적서(2002-1)" xfId="14201"/>
    <cellStyle name="_견갑_견적서(2002-1)_(현)영산강 화원지구 포장공사" xfId="14202"/>
    <cellStyle name="_견갑_견적서(2002-1)_견적서(2002-1)" xfId="14203"/>
    <cellStyle name="_견갑_견적서(2002-1)_견적서(2002-1)_(현)영산강 화원지구 포장공사" xfId="14204"/>
    <cellStyle name="_견갑_견적서(2002-1)_대중견적서(2002-1)" xfId="14205"/>
    <cellStyle name="_견갑_견적서(2002-1)_대중견적서(2002-1)_(현)영산강 화원지구 포장공사" xfId="14206"/>
    <cellStyle name="_견갑_역곡동 견적서-제출-10월02일-46억8천" xfId="33416"/>
    <cellStyle name="_견갑_역곡동 견적서-제출-10월02일-46억8천_LG전선 내역서(설비-2차)" xfId="33417"/>
    <cellStyle name="_견갑_역곡동 견적서-제출-10월02일-46억8천_전기내역서(02.22)" xfId="33418"/>
    <cellStyle name="_견갑_전기내역서(02.22)" xfId="33419"/>
    <cellStyle name="_견적 양식" xfId="33420"/>
    <cellStyle name="_견적 질의서" xfId="2961"/>
    <cellStyle name="_견적(ㅇㅇ전시관)" xfId="33421"/>
    <cellStyle name="_견적_nst0604" xfId="687"/>
    <cellStyle name="_견적1228" xfId="33422"/>
    <cellStyle name="_견적3" xfId="33423"/>
    <cellStyle name="_견적3_1. 가실행예산(0629 도면기준)" xfId="33424"/>
    <cellStyle name="_견적3_1. 가실행예산(0629 도면기준)_4.일신통신 가실행예산(재견적合)" xfId="33425"/>
    <cellStyle name="_견적3_1. 가실행예산(0629 도면기준)_을" xfId="33426"/>
    <cellStyle name="_견적3_1.본실행 - 조정(안)" xfId="33427"/>
    <cellStyle name="_견적3_1.본실행 - 조정(안)_4.일신통신 가실행예산(재견적合)" xfId="33428"/>
    <cellStyle name="_견적3_1.본실행 - 조정(안)_을" xfId="33429"/>
    <cellStyle name="_견적3_4.일신통신 가실행예산(재견적合)" xfId="33430"/>
    <cellStyle name="_견적3_을" xfId="33431"/>
    <cellStyle name="_견적3_총괄 내역서" xfId="33432"/>
    <cellStyle name="_견적3_총괄 내역서_4.일신통신 가실행예산(재견적合)" xfId="33433"/>
    <cellStyle name="_견적3_총괄 내역서_을" xfId="33434"/>
    <cellStyle name="_견적공종대비" xfId="14207"/>
    <cellStyle name="_견적내역" xfId="14208"/>
    <cellStyle name="_견적대비표" xfId="14209"/>
    <cellStyle name="_견적대비표 2" xfId="14210"/>
    <cellStyle name="_견적대비표_1" xfId="14211"/>
    <cellStyle name="_견적대비표_1 2" xfId="14212"/>
    <cellStyle name="_견적대비표_2" xfId="14213"/>
    <cellStyle name="_견적대비표_3" xfId="14214"/>
    <cellStyle name="_견적대비표-계측" xfId="37300"/>
    <cellStyle name="_견적대비표-계측 10" xfId="37301"/>
    <cellStyle name="_견적대비표-계측 11" xfId="37302"/>
    <cellStyle name="_견적대비표-계측 12" xfId="37303"/>
    <cellStyle name="_견적대비표-계측 13" xfId="37304"/>
    <cellStyle name="_견적대비표-계측 14" xfId="37305"/>
    <cellStyle name="_견적대비표-계측 2" xfId="37306"/>
    <cellStyle name="_견적대비표-계측 3" xfId="37307"/>
    <cellStyle name="_견적대비표-계측 4" xfId="37308"/>
    <cellStyle name="_견적대비표-계측 5" xfId="37309"/>
    <cellStyle name="_견적대비표-계측 6" xfId="37310"/>
    <cellStyle name="_견적대비표-계측 7" xfId="37311"/>
    <cellStyle name="_견적대비표-계측 8" xfId="37312"/>
    <cellStyle name="_견적대비표-계측 9" xfId="37313"/>
    <cellStyle name="_견적대비표-토공,구조물공사(본사)" xfId="2962"/>
    <cellStyle name="_견적샘플" xfId="2963"/>
    <cellStyle name="_견적서" xfId="688"/>
    <cellStyle name="_견적서(040713)" xfId="689"/>
    <cellStyle name="_견적서(040713) 2" xfId="33435"/>
    <cellStyle name="_견적서(040713) 3" xfId="33436"/>
    <cellStyle name="_견적서(040713)_Sheet2" xfId="33437"/>
    <cellStyle name="_견적서(040713)_산출서" xfId="33438"/>
    <cellStyle name="_견적서(040713)_일위대가" xfId="33439"/>
    <cellStyle name="_견적서(040713)_일위목록" xfId="33440"/>
    <cellStyle name="_견적서(1014)" xfId="690"/>
    <cellStyle name="_견적서(2001-1)" xfId="14215"/>
    <cellStyle name="_견적서(2001-1)_(현)영산강 화원지구 포장공사" xfId="14216"/>
    <cellStyle name="_견적서(2001-1)_견적서(2002-1)" xfId="14217"/>
    <cellStyle name="_견적서(2001-1)_견적서(2002-1)_(현)영산강 화원지구 포장공사" xfId="14218"/>
    <cellStyle name="_견적서(2001-1)_견적서(2002-1)_견적서(2002-1)" xfId="14219"/>
    <cellStyle name="_견적서(2001-1)_견적서(2002-1)_견적서(2002-1)_(현)영산강 화원지구 포장공사" xfId="14220"/>
    <cellStyle name="_견적서(2001-1)_견적서(2002-1)_대중견적서(2002-1)" xfId="14221"/>
    <cellStyle name="_견적서(2001-1)_견적서(2002-1)_대중견적서(2002-1)_(현)영산강 화원지구 포장공사" xfId="14222"/>
    <cellStyle name="_견적서(2001-1.)" xfId="14223"/>
    <cellStyle name="_견적서(2001-1.)_(현)영산강 화원지구 포장공사" xfId="14224"/>
    <cellStyle name="_견적서(2001-1.)_견적서(2002-1)" xfId="14225"/>
    <cellStyle name="_견적서(2001-1.)_견적서(2002-1)_(현)영산강 화원지구 포장공사" xfId="14226"/>
    <cellStyle name="_견적서(2001-1.)_견적서(2002-1)_견적서(2002-1)" xfId="14227"/>
    <cellStyle name="_견적서(2001-1.)_견적서(2002-1)_견적서(2002-1)_(현)영산강 화원지구 포장공사" xfId="14228"/>
    <cellStyle name="_견적서(2001-1.)_견적서(2002-1)_대중견적서(2002-1)" xfId="14229"/>
    <cellStyle name="_견적서(2001-1.)_견적서(2002-1)_대중견적서(2002-1)_(현)영산강 화원지구 포장공사" xfId="14230"/>
    <cellStyle name="_견적서(2002-1)" xfId="14231"/>
    <cellStyle name="_견적서(2002-1)_(현)영산강 화원지구 포장공사" xfId="14232"/>
    <cellStyle name="_견적서(2002-1)_견적서(2002-1)" xfId="14233"/>
    <cellStyle name="_견적서(2002-1)_견적서(2002-1)_(현)영산강 화원지구 포장공사" xfId="14234"/>
    <cellStyle name="_견적서(2002-1)_대중견적서(2002-1)" xfId="14235"/>
    <cellStyle name="_견적서(2002-1)_대중견적서(2002-1)_(현)영산강 화원지구 포장공사" xfId="14236"/>
    <cellStyle name="_견적서(미래세움)" xfId="33441"/>
    <cellStyle name="_견적서(부천활박물관)" xfId="14237"/>
    <cellStyle name="_견적서(제남전기)_목관아지" xfId="37314"/>
    <cellStyle name="_견적서(한국경제정책연구소)-20050128" xfId="691"/>
    <cellStyle name="_견적서_모바일경기-정현창" xfId="692"/>
    <cellStyle name="_견적서0303" xfId="693"/>
    <cellStyle name="_견적서-0310" xfId="694"/>
    <cellStyle name="_견적서1" xfId="37315"/>
    <cellStyle name="_견적서1_변경후내역서 " xfId="37316"/>
    <cellStyle name="_견적서1_전기내역서(귀일중-분전반제외-0610)" xfId="37317"/>
    <cellStyle name="_견적서갑지양식" xfId="14238"/>
    <cellStyle name="_견적서갑지양식_견적내역" xfId="14239"/>
    <cellStyle name="_견적서갑지양식_기흥TN내역" xfId="14240"/>
    <cellStyle name="_견적서갑지양식_기흥TN설비전기BM" xfId="14241"/>
    <cellStyle name="_견적서갑지양식_변경계약" xfId="14242"/>
    <cellStyle name="_견적서갑지양식_설계변경물량산출근거" xfId="14243"/>
    <cellStyle name="_견적서갑지양식_잠원동2차아파트내역" xfId="14244"/>
    <cellStyle name="_견적서-아이&amp;아이(041206)" xfId="695"/>
    <cellStyle name="_견적서-아이정보기술(041206)" xfId="696"/>
    <cellStyle name="_견적서양식" xfId="14245"/>
    <cellStyle name="_견적서양식(동진)" xfId="37318"/>
    <cellStyle name="_견적서양식(동진)_04-HS013(두산중공업)" xfId="37319"/>
    <cellStyle name="_견적서양식(동진)_04-HS013(두산중공업)_부산대학교-연구동(샘플)" xfId="37320"/>
    <cellStyle name="_견적서양식(동진)_04-KH002(홍원제지)" xfId="37321"/>
    <cellStyle name="_견적서양식(동진)_04-KH002(홍원제지)_부산대학교-연구동(샘플)" xfId="37322"/>
    <cellStyle name="_견적서양식(동진)_04-KW002(수지정수장대양)" xfId="37323"/>
    <cellStyle name="_견적서양식(동진)_04-KW002(수지정수장대양)_부산대학교-연구동(샘플)" xfId="37324"/>
    <cellStyle name="_견적서양식(동진)_05-HH001" xfId="37325"/>
    <cellStyle name="_견적서양식(동진)_05-HH001_부산대학교-연구동(샘플)" xfId="37326"/>
    <cellStyle name="_견적서양식(동진)_부산대학교-연구동(샘플)" xfId="37327"/>
    <cellStyle name="_견적서-제출용0306" xfId="697"/>
    <cellStyle name="_견적서-제출용0325-서울시" xfId="698"/>
    <cellStyle name="_견적서집계" xfId="33442"/>
    <cellStyle name="_견적서집계_구엄교(전기내역서)최종" xfId="37328"/>
    <cellStyle name="_견적서집계_구엄교(전기내역서)최종_변경후내역서 " xfId="37329"/>
    <cellStyle name="_견적서집계_단가비교(1월)" xfId="37330"/>
    <cellStyle name="_견적서집계_단가비교(1월)_변경후내역서 " xfId="37331"/>
    <cellStyle name="_견적서집계_단가비교(1월)_전기내역서(귀일중-분전반제외-0610)" xfId="37332"/>
    <cellStyle name="_견적서집계_변경후내역서 " xfId="37333"/>
    <cellStyle name="_견적서집계_세화중(전기내역서)-0305" xfId="37334"/>
    <cellStyle name="_견적서집계_세화중(전기내역서)-0305_변경후내역서 " xfId="37335"/>
    <cellStyle name="_견적서집계_소방내역서(동홍초등학교 교실 및 E.V 증축공사)" xfId="37336"/>
    <cellStyle name="_견적서집계_소방내역서(동홍초등학교 교실 및 E.V 증축공사)_변경후내역서 " xfId="37337"/>
    <cellStyle name="_견적서집계_소방내역서(동홍초등학교 교실 및 E.V 증축공사)-정광수" xfId="37338"/>
    <cellStyle name="_견적서집계_소방내역서(동홍초등학교 교실 및 E.V 증축공사)-정광수_변경후내역서 " xfId="37339"/>
    <cellStyle name="_견적서집계_소방내역서(하례교 교실증축 및 화장실 대수선공사)" xfId="37340"/>
    <cellStyle name="_견적서집계_소방내역서(하례교 교실증축 및 화장실 대수선공사)_변경후내역서 " xfId="37341"/>
    <cellStyle name="_견적서집계_애월교(전기내역서)-0307" xfId="37342"/>
    <cellStyle name="_견적서집계_애월교(전기내역서)-0307_변경후내역서 " xfId="37343"/>
    <cellStyle name="_견적서집계_애월교(전기내역서)최종" xfId="37344"/>
    <cellStyle name="_견적서집계_애월교(전기내역서)최종_변경후내역서 " xfId="37345"/>
    <cellStyle name="_견적서집계_애월교(전기내역서)최종_전기내역서(귀일중-분전반제외-0610)" xfId="37346"/>
    <cellStyle name="_견적서집계_애월중(전기내역서)최종" xfId="37347"/>
    <cellStyle name="_견적서집계_애월중(전기내역서)최종_변경후내역서 " xfId="37348"/>
    <cellStyle name="_견적서집계_일위" xfId="37349"/>
    <cellStyle name="_견적서집계_일위_변경후내역서 " xfId="37350"/>
    <cellStyle name="_견적서집계_일위대가" xfId="37351"/>
    <cellStyle name="_견적서집계_일위대가_변경후내역서 " xfId="37352"/>
    <cellStyle name="_견적서집계_일위대가_전기내역서(귀일중-분전반제외-0610)" xfId="37353"/>
    <cellStyle name="_견적서집계_전기내역서" xfId="37354"/>
    <cellStyle name="_견적서집계_전기내역서(곽금교)" xfId="37355"/>
    <cellStyle name="_견적서집계_전기내역서(곽금교)_전기내역서" xfId="37356"/>
    <cellStyle name="_견적서집계_전기내역서(곽금교)_전기내역서(0625)" xfId="37357"/>
    <cellStyle name="_견적서집계_전기내역서(곽금교)_전기내역서(0625)_전기내역서" xfId="37358"/>
    <cellStyle name="_견적서집계_전기내역서(곽금교)_전기내역서(귀일중-분전반제외-0610)" xfId="37359"/>
    <cellStyle name="_견적서집계_전기내역서(곽금교)_전기내역서(동화교)" xfId="37360"/>
    <cellStyle name="_견적서집계_전기내역서(곽금교)_전기내역서(동화교)_전기내역서" xfId="37361"/>
    <cellStyle name="_견적서집계_전기내역서(곽금교)_전기내역서(동화교)_전기내역서(0625)" xfId="37362"/>
    <cellStyle name="_견적서집계_전기내역서(곽금교)_전기내역서(동화교)_전기내역서(0625)_전기내역서" xfId="37363"/>
    <cellStyle name="_견적서집계_전기내역서(곽금교)_전기내역서(동화교)_전기내역서(귀일중-분전반제외-0610)" xfId="37364"/>
    <cellStyle name="_견적서집계_전기내역서(곽금교)_전기내역서(동화교)_전기내역서_전기내역서" xfId="37365"/>
    <cellStyle name="_견적서집계_전기내역서(곽금교)_전기내역서_전기내역서" xfId="37366"/>
    <cellStyle name="_견적서집계_전기내역서(구례수영장)" xfId="37367"/>
    <cellStyle name="_견적서집계_전기내역서(구례수영장)_전기내역서(구례수영장-0415)" xfId="37368"/>
    <cellStyle name="_견적서집계_전기내역서(귀일중-분전반제외-0610)" xfId="37369"/>
    <cellStyle name="_견적서집계_전기내역서(금악교-0516최종)" xfId="37370"/>
    <cellStyle name="_견적서집계_전기내역서(금악교-0516최종)_전기내역서(귀일중-분전반제외-0610)" xfId="37371"/>
    <cellStyle name="_견적서집계_전기내역서(금악교-에어컨)" xfId="37372"/>
    <cellStyle name="_견적서집계_전기내역서(금악교-에어컨)_전기내역서" xfId="37373"/>
    <cellStyle name="_견적서집계_전기내역서(금악교-에어컨)_전기내역서(0625)" xfId="37374"/>
    <cellStyle name="_견적서집계_전기내역서(금악교-에어컨)_전기내역서(0625)_전기내역서" xfId="37375"/>
    <cellStyle name="_견적서집계_전기내역서(금악교-에어컨)_전기내역서(귀일중-분전반제외-0610)" xfId="37376"/>
    <cellStyle name="_견적서집계_전기내역서(금악교-에어컨)_전기내역서_전기내역서" xfId="37377"/>
    <cellStyle name="_견적서집계_전기내역서(동홍초등학교 교실 및 E.V 증축공사)" xfId="37378"/>
    <cellStyle name="_견적서집계_전기내역서(동홍초등학교 교실 및 E.V 증축공사)_변경후내역서 " xfId="37379"/>
    <cellStyle name="_견적서집계_전기내역서(동홍초등학교 교실 및 E.V 증축공사)-정광수" xfId="37380"/>
    <cellStyle name="_견적서집계_전기내역서(동홍초등학교 교실 및 E.V 증축공사)-정광수_변경후내역서 " xfId="37381"/>
    <cellStyle name="_견적서집계_전기내역서(동홍초등학교 교실 및 E.V 증축공사)-최종" xfId="37382"/>
    <cellStyle name="_견적서집계_전기내역서(동홍초등학교 교실 및 E.V 증축공사)-최종_변경후내역서 " xfId="37383"/>
    <cellStyle name="_견적서집계_전기내역서(동화교-최종)" xfId="37384"/>
    <cellStyle name="_견적서집계_전기내역서(동화교-최종)_전기내역서(귀일중-분전반제외-0610)" xfId="37385"/>
    <cellStyle name="_견적서집계_전기내역서(물메0725)" xfId="37386"/>
    <cellStyle name="_견적서집계_전기내역서(삼양동사무소)" xfId="37387"/>
    <cellStyle name="_견적서집계_전기내역서(온성학교)" xfId="37388"/>
    <cellStyle name="_견적서집계_전기내역서(온성학교)_변경후내역서 " xfId="37389"/>
    <cellStyle name="_견적서집계_전기내역서(제주시교육청사)" xfId="37390"/>
    <cellStyle name="_견적서집계_전기내역서(탐라교육원)-최종" xfId="37391"/>
    <cellStyle name="_견적서집계_전기내역서(하나로마트)" xfId="37392"/>
    <cellStyle name="_견적서집계_전기내역서(하나로마트)_변경후내역서 " xfId="37393"/>
    <cellStyle name="_견적서집계_전기내역서(하례교 교실증축 및 화장실 대수선공사)" xfId="37394"/>
    <cellStyle name="_견적서집계_전기내역서(하례교 교실증축 및 화장실 대수선공사)_변경후내역서 " xfId="37395"/>
    <cellStyle name="_견적서집계_전기내역서1" xfId="37396"/>
    <cellStyle name="_견적서집계_전기표지 및 산출서(절물)" xfId="37397"/>
    <cellStyle name="_견적서집계_전기표지 및 산출서(절물)_변경후내역서 " xfId="37398"/>
    <cellStyle name="_견적서집계_조천중(전기내역서)최종 (1)" xfId="37399"/>
    <cellStyle name="_견적서집계_조천중(전기내역서)최종 (1)_변경후내역서 " xfId="37400"/>
    <cellStyle name="_견적서집계_조천중(전기내역서)최종 (1)_전기내역서(귀일중-분전반제외-0610)" xfId="37401"/>
    <cellStyle name="_견적서집계_통신내역서(구례군)" xfId="37402"/>
    <cellStyle name="_견적서집계_통신내역서(구례군)_전기내역서(구례수영장-0415)" xfId="37403"/>
    <cellStyle name="_견적서집계_통신내역서(동홍초등학교 교실 및 E.V 증축공사)" xfId="37404"/>
    <cellStyle name="_견적서집계_통신내역서(동홍초등학교 교실 및 E.V 증축공사)_변경후내역서 " xfId="37405"/>
    <cellStyle name="_견적서집계_통신내역서(동홍초등학교 교실 및 E.V 증축공사)-최종" xfId="37406"/>
    <cellStyle name="_견적서집계_통신내역서(동홍초등학교 교실 및 E.V 증축공사)-최종_변경후내역서 " xfId="37407"/>
    <cellStyle name="_견적서집계_통신내역서(하나로마트)" xfId="37408"/>
    <cellStyle name="_견적서집계_통신내역서(하나로마트)_변경후내역서 " xfId="37409"/>
    <cellStyle name="_견적서집계_통신내역서(하례교 교실증축 및 화장실 대수선공사)" xfId="37410"/>
    <cellStyle name="_견적서집계_통신내역서(하례교 교실증축 및 화장실 대수선공사)_변경후내역서 " xfId="37411"/>
    <cellStyle name="_견적서집계_플러스마트 전기설비공사" xfId="37412"/>
    <cellStyle name="_견적서첨부" xfId="14246"/>
    <cellStyle name="_견적서-클래러스-경기도청-이정환이사님-SUN 480.xls" xfId="2964"/>
    <cellStyle name="_견적양식(1)" xfId="14247"/>
    <cellStyle name="_견적요청자료(일위대가)(1)" xfId="2965"/>
    <cellStyle name="_견적작업내역_제출(780,000,000)" xfId="33443"/>
    <cellStyle name="_견적조건" xfId="33444"/>
    <cellStyle name="_견적조건서" xfId="33445"/>
    <cellStyle name="_결과" xfId="699"/>
    <cellStyle name="_결산서 분석(원가법)" xfId="2966"/>
    <cellStyle name="_결재문서 정보공개시스템" xfId="2967"/>
    <cellStyle name="_결재쪽지" xfId="33446"/>
    <cellStyle name="_결재쪽지_1. 가실행예산(0629 도면기준)" xfId="33447"/>
    <cellStyle name="_결재쪽지_1. 가실행예산(0629 도면기준)_4.일신통신 가실행예산(재견적合)" xfId="33448"/>
    <cellStyle name="_결재쪽지_1. 가실행예산(0629 도면기준)_을" xfId="33449"/>
    <cellStyle name="_결재쪽지_1.본실행 - 조정(안)" xfId="33450"/>
    <cellStyle name="_결재쪽지_1.본실행 - 조정(안)_4.일신통신 가실행예산(재견적合)" xfId="33451"/>
    <cellStyle name="_결재쪽지_1.본실행 - 조정(안)_을" xfId="33452"/>
    <cellStyle name="_결재쪽지_4.일신통신 가실행예산(재견적合)" xfId="33453"/>
    <cellStyle name="_결재쪽지_을" xfId="33454"/>
    <cellStyle name="_결재쪽지_총괄 내역서" xfId="33455"/>
    <cellStyle name="_결재쪽지_총괄 내역서_4.일신통신 가실행예산(재견적合)" xfId="33456"/>
    <cellStyle name="_결재쪽지_총괄 내역서_을" xfId="33457"/>
    <cellStyle name="_결재쪽지_투찰_대둔산" xfId="33458"/>
    <cellStyle name="_결재쪽지_투찰_대둔산_1. 가실행예산(0629 도면기준)" xfId="33459"/>
    <cellStyle name="_결재쪽지_투찰_대둔산_1. 가실행예산(0629 도면기준)_4.일신통신 가실행예산(재견적合)" xfId="33460"/>
    <cellStyle name="_결재쪽지_투찰_대둔산_1. 가실행예산(0629 도면기준)_을" xfId="33461"/>
    <cellStyle name="_결재쪽지_투찰_대둔산_1.본실행 - 조정(안)" xfId="33462"/>
    <cellStyle name="_결재쪽지_투찰_대둔산_1.본실행 - 조정(안)_4.일신통신 가실행예산(재견적合)" xfId="33463"/>
    <cellStyle name="_결재쪽지_투찰_대둔산_1.본실행 - 조정(안)_을" xfId="33464"/>
    <cellStyle name="_결재쪽지_투찰_대둔산_4.일신통신 가실행예산(재견적合)" xfId="33465"/>
    <cellStyle name="_결재쪽지_투찰_대둔산_을" xfId="33466"/>
    <cellStyle name="_결재쪽지_투찰_대둔산_총괄 내역서" xfId="33467"/>
    <cellStyle name="_결재쪽지_투찰_대둔산_총괄 내역서_4.일신통신 가실행예산(재견적合)" xfId="33468"/>
    <cellStyle name="_결재쪽지_투찰_대둔산_총괄 내역서_을" xfId="33469"/>
    <cellStyle name="_경기산림전시관전기공사" xfId="2968"/>
    <cellStyle name="_경남기업-한국광고문화회관공사-내역-최종수정-0909" xfId="33470"/>
    <cellStyle name="_경남유통CCTV(040302)최종" xfId="700"/>
    <cellStyle name="_경남유통CCTV(040302)최종 2" xfId="33471"/>
    <cellStyle name="_경남유통CCTV(040302)최종 3" xfId="33472"/>
    <cellStyle name="_경남유통CCTV(040302)최종_Sheet2" xfId="33473"/>
    <cellStyle name="_경남유통CCTV(040302)최종_산출서" xfId="33474"/>
    <cellStyle name="_경남유통CCTV(040302)최종_일위대가" xfId="33475"/>
    <cellStyle name="_경남유통CCTV(040302)최종_일위목록" xfId="33476"/>
    <cellStyle name="_경남지역본부-" xfId="2969"/>
    <cellStyle name="_경동-군위군유물전시관견적(수정)" xfId="701"/>
    <cellStyle name="_경복대 체육관" xfId="33477"/>
    <cellStyle name="_경북031002" xfId="702"/>
    <cellStyle name="_경북지역본부-" xfId="2970"/>
    <cellStyle name="_경산 시박 사인실행" xfId="2971"/>
    <cellStyle name="_경산_전기내역서" xfId="37413"/>
    <cellStyle name="_경산_전기내역서 10" xfId="37414"/>
    <cellStyle name="_경산_전기내역서 11" xfId="37415"/>
    <cellStyle name="_경산_전기내역서 12" xfId="37416"/>
    <cellStyle name="_경산_전기내역서 13" xfId="37417"/>
    <cellStyle name="_경산_전기내역서 14" xfId="37418"/>
    <cellStyle name="_경산_전기내역서 2" xfId="37419"/>
    <cellStyle name="_경산_전기내역서 3" xfId="37420"/>
    <cellStyle name="_경산_전기내역서 4" xfId="37421"/>
    <cellStyle name="_경산_전기내역서 5" xfId="37422"/>
    <cellStyle name="_경산_전기내역서 6" xfId="37423"/>
    <cellStyle name="_경산_전기내역서 7" xfId="37424"/>
    <cellStyle name="_경산_전기내역서 8" xfId="37425"/>
    <cellStyle name="_경산_전기내역서 9" xfId="37426"/>
    <cellStyle name="_경산계약내역" xfId="2972"/>
    <cellStyle name="_경산시립박물관 2006년 공사" xfId="2973"/>
    <cellStyle name="_경산전시보완계약내역" xfId="2974"/>
    <cellStyle name="_경영개선활동상반기실적(990708)" xfId="703"/>
    <cellStyle name="_경영개선활동상반기실적(990708)_1" xfId="704"/>
    <cellStyle name="_경영개선활동상반기실적(990708)_2" xfId="705"/>
    <cellStyle name="_경영개선활성화방안(990802)" xfId="706"/>
    <cellStyle name="_경영개선활성화방안(990802)_1" xfId="707"/>
    <cellStyle name="_경영과안전" xfId="14248"/>
    <cellStyle name="_경인교대(포장변경)" xfId="37427"/>
    <cellStyle name="_경쟁사" xfId="33478"/>
    <cellStyle name="_경주휴게소(0928)" xfId="33479"/>
    <cellStyle name="_경찰역사관(1차설변-최종)-작업" xfId="14249"/>
    <cellStyle name="_경찰역사관-시공테크" xfId="708"/>
    <cellStyle name="_경찰역사관-에덴" xfId="709"/>
    <cellStyle name="_경희궁 경관조명(수정)" xfId="37428"/>
    <cellStyle name="_계룡두계모델내역(실행)050715" xfId="33480"/>
    <cellStyle name="_계산서" xfId="37429"/>
    <cellStyle name="_계산서_부하계산서(남품)" xfId="37430"/>
    <cellStyle name="_계산서_부하계산서(남품) 10" xfId="37431"/>
    <cellStyle name="_계산서_부하계산서(남품) 11" xfId="37432"/>
    <cellStyle name="_계산서_부하계산서(남품) 12" xfId="37433"/>
    <cellStyle name="_계산서_부하계산서(남품) 13" xfId="37434"/>
    <cellStyle name="_계산서_부하계산서(남품) 14" xfId="37435"/>
    <cellStyle name="_계산서_부하계산서(남품) 2" xfId="37436"/>
    <cellStyle name="_계산서_부하계산서(남품) 3" xfId="37437"/>
    <cellStyle name="_계산서_부하계산서(남품) 4" xfId="37438"/>
    <cellStyle name="_계산서_부하계산서(남품) 5" xfId="37439"/>
    <cellStyle name="_계산서_부하계산서(남품) 6" xfId="37440"/>
    <cellStyle name="_계산서_부하계산서(남품) 7" xfId="37441"/>
    <cellStyle name="_계산서_부하계산서(남품) 8" xfId="37442"/>
    <cellStyle name="_계산서_부하계산서(남품) 9" xfId="37443"/>
    <cellStyle name="_계산지구(견적내역)" xfId="14250"/>
    <cellStyle name="_계약-기성" xfId="2975"/>
    <cellStyle name="_계약내역서" xfId="33481"/>
    <cellStyle name="_계약내역서(KC09~12Process)-대명전설" xfId="14251"/>
    <cellStyle name="_계약내역서-3차-최종" xfId="14252"/>
    <cellStyle name="_계약변경2차(대덕전자)" xfId="33482"/>
    <cellStyle name="_계약변경최종(대덕전자)" xfId="33483"/>
    <cellStyle name="_계장(SK)" xfId="14253"/>
    <cellStyle name="_계중기(051216)" xfId="710"/>
    <cellStyle name="_계측기" xfId="33484"/>
    <cellStyle name="_계측제어예산서(증설공사)" xfId="37444"/>
    <cellStyle name="_계측제어예산서(증설공사) 10" xfId="37445"/>
    <cellStyle name="_계측제어예산서(증설공사) 11" xfId="37446"/>
    <cellStyle name="_계측제어예산서(증설공사) 12" xfId="37447"/>
    <cellStyle name="_계측제어예산서(증설공사) 13" xfId="37448"/>
    <cellStyle name="_계측제어예산서(증설공사) 14" xfId="37449"/>
    <cellStyle name="_계측제어예산서(증설공사) 2" xfId="37450"/>
    <cellStyle name="_계측제어예산서(증설공사) 3" xfId="37451"/>
    <cellStyle name="_계측제어예산서(증설공사) 4" xfId="37452"/>
    <cellStyle name="_계측제어예산서(증설공사) 5" xfId="37453"/>
    <cellStyle name="_계측제어예산서(증설공사) 6" xfId="37454"/>
    <cellStyle name="_계측제어예산서(증설공사) 7" xfId="37455"/>
    <cellStyle name="_계측제어예산서(증설공사) 8" xfId="37456"/>
    <cellStyle name="_계측제어예산서(증설공사) 9" xfId="37457"/>
    <cellStyle name="_고가차도산출서" xfId="14254"/>
    <cellStyle name="_고객관리시스템" xfId="711"/>
    <cellStyle name="_고객서비스모니터링" xfId="712"/>
    <cellStyle name="_고대 본실행내역작업" xfId="14255"/>
    <cellStyle name="_고대타이거별도공사" xfId="33485"/>
    <cellStyle name="_고려-수원미네시티(작업)" xfId="14256"/>
    <cellStyle name="_고령최종견적서" xfId="2976"/>
    <cellStyle name="_고무방충재" xfId="33486"/>
    <cellStyle name="_고산투찰" xfId="2977"/>
    <cellStyle name="_고속국도 ITS 유지관리(충청본부-최종)" xfId="33487"/>
    <cellStyle name="_고압나트륨안정기(최종)" xfId="33488"/>
    <cellStyle name="_고압용안전밸브시험기" xfId="713"/>
    <cellStyle name="_고액분리기" xfId="714"/>
    <cellStyle name="_고철(실행-본사)" xfId="2978"/>
    <cellStyle name="_고철(실행-본사)_20050414" xfId="2979"/>
    <cellStyle name="_고철(실행-본사)_포장품의" xfId="2980"/>
    <cellStyle name="_곡성고_생활관_증축공사(분전반)1" xfId="37458"/>
    <cellStyle name="_곤충생태관 비교견적서(총괄)" xfId="33489"/>
    <cellStyle name="_골조변경건(8.17)" xfId="33490"/>
    <cellStyle name="_공기제어장치등22점" xfId="715"/>
    <cellStyle name="_공내역서" xfId="14257"/>
    <cellStyle name="_공내역서 2" xfId="14258"/>
    <cellStyle name="_공내역서(송파트리플)" xfId="33491"/>
    <cellStyle name="_공내역서_1" xfId="14259"/>
    <cellStyle name="_공내역서_1 2" xfId="14260"/>
    <cellStyle name="_공내역서_2" xfId="14261"/>
    <cellStyle name="_공내역서-1" xfId="2981"/>
    <cellStyle name="_공량단가산출서" xfId="14262"/>
    <cellStyle name="_공량단가산출서r1" xfId="14263"/>
    <cellStyle name="_공룡설치원가" xfId="716"/>
    <cellStyle name="_공문 " xfId="14264"/>
    <cellStyle name="_공문 _내역서" xfId="14265"/>
    <cellStyle name="_공문(건축부발송)모음" xfId="33492"/>
    <cellStyle name="_공문및작성양식최종" xfId="33493"/>
    <cellStyle name="_공문양식" xfId="14266"/>
    <cellStyle name="_공사구분1" xfId="33494"/>
    <cellStyle name="_공사대장" xfId="33495"/>
    <cellStyle name="_공사부문" xfId="717"/>
    <cellStyle name="_공수생산성-실근무시간-200401" xfId="37459"/>
    <cellStyle name="_공수생산성-실근무시간-200401_1" xfId="37460"/>
    <cellStyle name="_공수생산성-실근무시간-200401_2" xfId="37461"/>
    <cellStyle name="_공수생산성월별실적" xfId="37462"/>
    <cellStyle name="_공인인증서비스의 연속성 확보를 위한 백업체계구축 -  원가계산" xfId="14267"/>
    <cellStyle name="_공정관리계획" xfId="33496"/>
    <cellStyle name="_공정별 현장설명서" xfId="33497"/>
    <cellStyle name="_공정표(제갈수정)" xfId="33498"/>
    <cellStyle name="_공주시청(전동밸브 계약내역서)" xfId="14268"/>
    <cellStyle name="_공통" xfId="2982"/>
    <cellStyle name="_공통가설공사" xfId="33499"/>
    <cellStyle name="_공항공사-공항시설 관리유지, 보수용역" xfId="718"/>
    <cellStyle name="_공항시설사용료" xfId="14269"/>
    <cellStyle name="_과기원재료비" xfId="719"/>
    <cellStyle name="_과학기술 온라인 정책홍보 포털사이트 구축" xfId="33500"/>
    <cellStyle name="_과학문화재단_견적0506301" xfId="33501"/>
    <cellStyle name="_과학의 날 행사용 영상물제작" xfId="720"/>
    <cellStyle name="_관광공사회의실(0811)" xfId="14270"/>
    <cellStyle name="_관급 및 집계표" xfId="33502"/>
    <cellStyle name="_관급견적서" xfId="37463"/>
    <cellStyle name="_관급내역서" xfId="37464"/>
    <cellStyle name="_관기성 1차 2회050607" xfId="33503"/>
    <cellStyle name="_관로내역0718" xfId="33504"/>
    <cellStyle name="_관리비 작성및지급 기준안" xfId="2983"/>
    <cellStyle name="_관리비산정" xfId="721"/>
    <cellStyle name="_광가입자전송장비(FLC)삼성" xfId="722"/>
    <cellStyle name="_광가입자전송장비(FLC)삼성_Sheet2" xfId="33505"/>
    <cellStyle name="_광가입자전송장비(FLC)삼성_링크 견적" xfId="33506"/>
    <cellStyle name="_광가입자전송장비(FLC)삼성_산출서" xfId="33507"/>
    <cellStyle name="_광가입자전송장비(FLC)삼성_일위대가" xfId="33508"/>
    <cellStyle name="_광가입자전송장비(FLC)삼성_일위목록" xfId="33509"/>
    <cellStyle name="_광릉투찰" xfId="2984"/>
    <cellStyle name="_광릉투찰_왜관-태평건설" xfId="2985"/>
    <cellStyle name="_광안리내역서(구도)" xfId="723"/>
    <cellStyle name="_광암변전실탈수기동_물량내역서" xfId="724"/>
    <cellStyle name="_광암변전실탈수기동_물량내역서02" xfId="725"/>
    <cellStyle name="_광주도시철도tk-2공현1" xfId="33510"/>
    <cellStyle name="_광주시도로와지하시설물도공동구축사업_04072" xfId="14271"/>
    <cellStyle name="_광주평동투찰" xfId="2986"/>
    <cellStyle name="_광주평동투찰_20050414" xfId="2987"/>
    <cellStyle name="_광주평동투찰_통영중앙시장(최종)" xfId="33511"/>
    <cellStyle name="_광주평동투찰_통영중앙시장(최종)_통영중앙시장(최종)" xfId="33512"/>
    <cellStyle name="_광주평동투찰_포장품의" xfId="2988"/>
    <cellStyle name="_광주평동투찰3" xfId="2989"/>
    <cellStyle name="_광주평동투찰3_20050414" xfId="2990"/>
    <cellStyle name="_광주평동투찰3_통영중앙시장(최종)" xfId="33513"/>
    <cellStyle name="_광주평동투찰3_통영중앙시장(최종)_통영중앙시장(최종)" xfId="33514"/>
    <cellStyle name="_광주평동투찰3_포장품의" xfId="2991"/>
    <cellStyle name="_광주평동품의1" xfId="2992"/>
    <cellStyle name="_광주평동품의1_20050414" xfId="2993"/>
    <cellStyle name="_광주평동품의1_통영중앙시장(최종)" xfId="33515"/>
    <cellStyle name="_광주평동품의1_통영중앙시장(최종)_통영중앙시장(최종)" xfId="33516"/>
    <cellStyle name="_광주평동품의1_포장품의" xfId="2994"/>
    <cellStyle name="_광주현대미술관설계내역서(예산범위내)-1" xfId="14272"/>
    <cellStyle name="_광진공" xfId="726"/>
    <cellStyle name="_광케이블_SNI_LGCNS_1" xfId="727"/>
    <cellStyle name="_교대2" xfId="728"/>
    <cellStyle name="_교대2_A1(직접기초)-0409" xfId="729"/>
    <cellStyle name="_교대2_Abut(PILE)-SI" xfId="730"/>
    <cellStyle name="_교대2_P1" xfId="731"/>
    <cellStyle name="_교대2_P1_Abut(PILE)-SI" xfId="732"/>
    <cellStyle name="_교대2_P1_동해교대(PILE)" xfId="733"/>
    <cellStyle name="_교대2_P1_석산고가a2(직접기초)SI" xfId="734"/>
    <cellStyle name="_교대2_P1_신둔천Abut(PILE)-시점" xfId="735"/>
    <cellStyle name="_교대2_P1_신둔천Abut(PILE)-쫑점" xfId="736"/>
    <cellStyle name="_교대2_P5" xfId="737"/>
    <cellStyle name="_교대2_P5_Abut(PILE)-SI" xfId="738"/>
    <cellStyle name="_교대2_P5_동해교대(PILE)" xfId="739"/>
    <cellStyle name="_교대2_P5_석산고가a2(직접기초)SI" xfId="740"/>
    <cellStyle name="_교대2_P5_신둔천Abut(PILE)-시점" xfId="741"/>
    <cellStyle name="_교대2_P5_신둔천Abut(PILE)-쫑점" xfId="742"/>
    <cellStyle name="_교대2_P5_화전교교각계산서-P1" xfId="743"/>
    <cellStyle name="_교대2_P5_화전교교각계산서-P1_Abut(PILE)-SI" xfId="744"/>
    <cellStyle name="_교대2_P5_화전교교각계산서-P1_동해교대(PILE)" xfId="745"/>
    <cellStyle name="_교대2_P5_화전교교각계산서-P1_석산고가a2(직접기초)SI" xfId="746"/>
    <cellStyle name="_교대2_P5_화전교교각계산서-P1_신둔천Abut(PILE)-시점" xfId="747"/>
    <cellStyle name="_교대2_P5_화전교교각계산서-P1_신둔천Abut(PILE)-쫑점" xfId="748"/>
    <cellStyle name="_교대2_P7" xfId="749"/>
    <cellStyle name="_교대2_P7_Abut(PILE)-SI" xfId="750"/>
    <cellStyle name="_교대2_P7_동해교대(PILE)" xfId="751"/>
    <cellStyle name="_교대2_P7_석산고가a2(직접기초)SI" xfId="752"/>
    <cellStyle name="_교대2_P7_신둔천Abut(PILE)-시점" xfId="753"/>
    <cellStyle name="_교대2_P7_신둔천Abut(PILE)-쫑점" xfId="754"/>
    <cellStyle name="_교대2_기타" xfId="755"/>
    <cellStyle name="_교대2_기타_Abut(PILE)-SI" xfId="756"/>
    <cellStyle name="_교대2_기타_동해교대(PILE)" xfId="757"/>
    <cellStyle name="_교대2_기타_석산고가a2(직접기초)SI" xfId="758"/>
    <cellStyle name="_교대2_기타_신둔천Abut(PILE)-시점" xfId="759"/>
    <cellStyle name="_교대2_기타_신둔천Abut(PILE)-쫑점" xfId="760"/>
    <cellStyle name="_교대2_남정과선교(최종)" xfId="761"/>
    <cellStyle name="_교대2_동해교대(PILE)" xfId="762"/>
    <cellStyle name="_교대2_석산고가a2(직접기초)SI" xfId="763"/>
    <cellStyle name="_교대2_신둔천Abut(PILE)-시점" xfId="764"/>
    <cellStyle name="_교대2_신둔천Abut(PILE)-쫑점" xfId="765"/>
    <cellStyle name="_교대2_용문교-P8" xfId="766"/>
    <cellStyle name="_교대2_용문교-P8_Abut(PILE)-SI" xfId="767"/>
    <cellStyle name="_교대2_용문교-P8_동해교대(PILE)" xfId="768"/>
    <cellStyle name="_교대2_용문교-P8_석산고가a2(직접기초)SI" xfId="769"/>
    <cellStyle name="_교대2_용문교-P8_신둔천Abut(PILE)-시점" xfId="770"/>
    <cellStyle name="_교대2_용문교-P8_신둔천Abut(PILE)-쫑점" xfId="771"/>
    <cellStyle name="_교대2_용문교-시점측교대(입고선)" xfId="772"/>
    <cellStyle name="_교대2_용문교-시점측교대(입고선)_Abut(PILE)-SI" xfId="773"/>
    <cellStyle name="_교대2_용문교-시점측교대(입고선)_동해교대(PILE)" xfId="774"/>
    <cellStyle name="_교대2_용문교-시점측교대(입고선)_석산고가a2(직접기초)SI" xfId="775"/>
    <cellStyle name="_교대2_용문교-시점측교대(입고선)_신둔천Abut(PILE)-시점" xfId="776"/>
    <cellStyle name="_교대2_용문교-시점측교대(입고선)_신둔천Abut(PILE)-쫑점" xfId="777"/>
    <cellStyle name="_교대2_용문교-시점측교대(직접기초)" xfId="778"/>
    <cellStyle name="_교대2_용문교-시점측교대(직접기초)_Abut(PILE)-SI" xfId="779"/>
    <cellStyle name="_교대2_용문교-시점측교대(직접기초)_동해교대(PILE)" xfId="780"/>
    <cellStyle name="_교대2_용문교-시점측교대(직접기초)_석산고가a2(직접기초)SI" xfId="781"/>
    <cellStyle name="_교대2_용문교-시점측교대(직접기초)_신둔천Abut(PILE)-시점" xfId="782"/>
    <cellStyle name="_교대2_용문교-시점측교대(직접기초)_신둔천Abut(PILE)-쫑점" xfId="783"/>
    <cellStyle name="_교대2_축인장고려시" xfId="784"/>
    <cellStyle name="_교대2_하중 및 작용위치" xfId="785"/>
    <cellStyle name="_교대2_하중 및 작용위치_Abut(PILE)-SI" xfId="786"/>
    <cellStyle name="_교대2_하중 및 작용위치_동해교대(PILE)" xfId="787"/>
    <cellStyle name="_교대2_하중 및 작용위치_석산고가a2(직접기초)SI" xfId="788"/>
    <cellStyle name="_교대2_하중 및 작용위치_신둔천Abut(PILE)-시점" xfId="789"/>
    <cellStyle name="_교대2_하중 및 작용위치_신둔천Abut(PILE)-쫑점" xfId="790"/>
    <cellStyle name="_교대2-1" xfId="791"/>
    <cellStyle name="_교대2-1_A1(직접기초)-0409" xfId="792"/>
    <cellStyle name="_교대2-1_Abut(PILE)-SI" xfId="793"/>
    <cellStyle name="_교대2-1_P1" xfId="794"/>
    <cellStyle name="_교대2-1_P1_Abut(PILE)-SI" xfId="795"/>
    <cellStyle name="_교대2-1_P1_동해교대(PILE)" xfId="796"/>
    <cellStyle name="_교대2-1_P1_석산고가a2(직접기초)SI" xfId="797"/>
    <cellStyle name="_교대2-1_P1_신둔천Abut(PILE)-시점" xfId="798"/>
    <cellStyle name="_교대2-1_P1_신둔천Abut(PILE)-쫑점" xfId="799"/>
    <cellStyle name="_교대2-1_P5" xfId="800"/>
    <cellStyle name="_교대2-1_P5_Abut(PILE)-SI" xfId="801"/>
    <cellStyle name="_교대2-1_P5_동해교대(PILE)" xfId="802"/>
    <cellStyle name="_교대2-1_P5_석산고가a2(직접기초)SI" xfId="803"/>
    <cellStyle name="_교대2-1_P5_신둔천Abut(PILE)-시점" xfId="804"/>
    <cellStyle name="_교대2-1_P5_신둔천Abut(PILE)-쫑점" xfId="805"/>
    <cellStyle name="_교대2-1_P5_화전교교각계산서-P1" xfId="806"/>
    <cellStyle name="_교대2-1_P5_화전교교각계산서-P1_Abut(PILE)-SI" xfId="807"/>
    <cellStyle name="_교대2-1_P5_화전교교각계산서-P1_동해교대(PILE)" xfId="808"/>
    <cellStyle name="_교대2-1_P5_화전교교각계산서-P1_석산고가a2(직접기초)SI" xfId="809"/>
    <cellStyle name="_교대2-1_P5_화전교교각계산서-P1_신둔천Abut(PILE)-시점" xfId="810"/>
    <cellStyle name="_교대2-1_P5_화전교교각계산서-P1_신둔천Abut(PILE)-쫑점" xfId="811"/>
    <cellStyle name="_교대2-1_P7" xfId="812"/>
    <cellStyle name="_교대2-1_P7_Abut(PILE)-SI" xfId="813"/>
    <cellStyle name="_교대2-1_P7_동해교대(PILE)" xfId="814"/>
    <cellStyle name="_교대2-1_P7_석산고가a2(직접기초)SI" xfId="815"/>
    <cellStyle name="_교대2-1_P7_신둔천Abut(PILE)-시점" xfId="816"/>
    <cellStyle name="_교대2-1_P7_신둔천Abut(PILE)-쫑점" xfId="817"/>
    <cellStyle name="_교대2-1_기타" xfId="818"/>
    <cellStyle name="_교대2-1_기타_Abut(PILE)-SI" xfId="819"/>
    <cellStyle name="_교대2-1_기타_동해교대(PILE)" xfId="820"/>
    <cellStyle name="_교대2-1_기타_석산고가a2(직접기초)SI" xfId="821"/>
    <cellStyle name="_교대2-1_기타_신둔천Abut(PILE)-시점" xfId="822"/>
    <cellStyle name="_교대2-1_기타_신둔천Abut(PILE)-쫑점" xfId="823"/>
    <cellStyle name="_교대2-1_남정과선교(최종)" xfId="824"/>
    <cellStyle name="_교대2-1_동해교대(PILE)" xfId="825"/>
    <cellStyle name="_교대2-1_석산고가a2(직접기초)SI" xfId="826"/>
    <cellStyle name="_교대2-1_신둔천Abut(PILE)-시점" xfId="827"/>
    <cellStyle name="_교대2-1_신둔천Abut(PILE)-쫑점" xfId="828"/>
    <cellStyle name="_교대2-1_용문교-P8" xfId="829"/>
    <cellStyle name="_교대2-1_용문교-P8_Abut(PILE)-SI" xfId="830"/>
    <cellStyle name="_교대2-1_용문교-P8_동해교대(PILE)" xfId="831"/>
    <cellStyle name="_교대2-1_용문교-P8_석산고가a2(직접기초)SI" xfId="832"/>
    <cellStyle name="_교대2-1_용문교-P8_신둔천Abut(PILE)-시점" xfId="833"/>
    <cellStyle name="_교대2-1_용문교-P8_신둔천Abut(PILE)-쫑점" xfId="834"/>
    <cellStyle name="_교대2-1_용문교-시점측교대(입고선)" xfId="835"/>
    <cellStyle name="_교대2-1_용문교-시점측교대(입고선)_Abut(PILE)-SI" xfId="836"/>
    <cellStyle name="_교대2-1_용문교-시점측교대(입고선)_동해교대(PILE)" xfId="837"/>
    <cellStyle name="_교대2-1_용문교-시점측교대(입고선)_석산고가a2(직접기초)SI" xfId="838"/>
    <cellStyle name="_교대2-1_용문교-시점측교대(입고선)_신둔천Abut(PILE)-시점" xfId="839"/>
    <cellStyle name="_교대2-1_용문교-시점측교대(입고선)_신둔천Abut(PILE)-쫑점" xfId="840"/>
    <cellStyle name="_교대2-1_용문교-시점측교대(직접기초)" xfId="841"/>
    <cellStyle name="_교대2-1_용문교-시점측교대(직접기초)_Abut(PILE)-SI" xfId="842"/>
    <cellStyle name="_교대2-1_용문교-시점측교대(직접기초)_동해교대(PILE)" xfId="843"/>
    <cellStyle name="_교대2-1_용문교-시점측교대(직접기초)_석산고가a2(직접기초)SI" xfId="844"/>
    <cellStyle name="_교대2-1_용문교-시점측교대(직접기초)_신둔천Abut(PILE)-시점" xfId="845"/>
    <cellStyle name="_교대2-1_용문교-시점측교대(직접기초)_신둔천Abut(PILE)-쫑점" xfId="846"/>
    <cellStyle name="_교대2-1_축인장고려시" xfId="847"/>
    <cellStyle name="_교대2-1_하중 및 작용위치" xfId="848"/>
    <cellStyle name="_교대2-1_하중 및 작용위치_Abut(PILE)-SI" xfId="849"/>
    <cellStyle name="_교대2-1_하중 및 작용위치_동해교대(PILE)" xfId="850"/>
    <cellStyle name="_교대2-1_하중 및 작용위치_석산고가a2(직접기초)SI" xfId="851"/>
    <cellStyle name="_교대2-1_하중 및 작용위치_신둔천Abut(PILE)-시점" xfId="852"/>
    <cellStyle name="_교대2-1_하중 및 작용위치_신둔천Abut(PILE)-쫑점" xfId="853"/>
    <cellStyle name="_교보문고 물량 내역서(1284)" xfId="33517"/>
    <cellStyle name="_교보문고 전주점 견적서-제출-0411" xfId="33518"/>
    <cellStyle name="_교원그룹 낙산 숙박시설 신축공사" xfId="33519"/>
    <cellStyle name="_교육" xfId="854"/>
    <cellStyle name="_교육 10" xfId="14273"/>
    <cellStyle name="_교육 11" xfId="14274"/>
    <cellStyle name="_교육 12" xfId="14275"/>
    <cellStyle name="_교육 2" xfId="14276"/>
    <cellStyle name="_교육 3" xfId="14277"/>
    <cellStyle name="_교육 4" xfId="14278"/>
    <cellStyle name="_교육 5" xfId="14279"/>
    <cellStyle name="_교육 6" xfId="14280"/>
    <cellStyle name="_교육 7" xfId="14281"/>
    <cellStyle name="_교육 8" xfId="14282"/>
    <cellStyle name="_교육 9" xfId="14283"/>
    <cellStyle name="_교육수행" xfId="855"/>
    <cellStyle name="_교육인적자원혁신박람회-전시" xfId="33520"/>
    <cellStyle name="_교육인적자원혁신박람회-행사" xfId="33521"/>
    <cellStyle name="_교통량 조사업무 대행(건기연2007.3)" xfId="14284"/>
    <cellStyle name="_교통안전SW_실행" xfId="2995"/>
    <cellStyle name="_교통안전SW_실행(VR삭제)" xfId="2996"/>
    <cellStyle name="_구로소방서 청사 시설관리 및 청소용역" xfId="14285"/>
    <cellStyle name="_구로지사 증축 및 보수공사 2차(최종)-12.16(신규)" xfId="856"/>
    <cellStyle name="_구로지사 증축 및 보수공사(최종)+개요" xfId="857"/>
    <cellStyle name="_구리,삼패" xfId="33522"/>
    <cellStyle name="_구매품" xfId="858"/>
    <cellStyle name="_구매품 2" xfId="14286"/>
    <cellStyle name="_구매품 3" xfId="14287"/>
    <cellStyle name="_구매품 4" xfId="14288"/>
    <cellStyle name="_구문소철암투찰" xfId="2997"/>
    <cellStyle name="_구문소철암투찰_광릉투찰" xfId="2998"/>
    <cellStyle name="_구문소철암투찰_광릉투찰_왜관-태평건설" xfId="2999"/>
    <cellStyle name="_구문소철암투찰_왜관-태평건설" xfId="3000"/>
    <cellStyle name="_구미 ~ 김천간포장견적" xfId="14289"/>
    <cellStyle name="_구미_토목_연돌내역서_0315" xfId="14290"/>
    <cellStyle name="_구미_토목_연돌내역서_0315 2" xfId="14291"/>
    <cellStyle name="_구미_토목_연돌내역서_0315 3" xfId="14292"/>
    <cellStyle name="_구미_토목_연돌내역서_0315 4" xfId="14293"/>
    <cellStyle name="_구조물깨기 및 임시복구" xfId="3001"/>
    <cellStyle name="_구즉내역서" xfId="14294"/>
    <cellStyle name="_구토지대장" xfId="14295"/>
    <cellStyle name="_국가에너지종합정보db구축사업_기능점수산출(1)" xfId="859"/>
    <cellStyle name="_국내IT클러스트 육성을 위한 정책방향연구" xfId="14296"/>
    <cellStyle name="_국도23호선영암연소지구내역서" xfId="3002"/>
    <cellStyle name="_국도38호선통리지구내역서" xfId="3003"/>
    <cellStyle name="_국도42호선여량지구오르막차로" xfId="860"/>
    <cellStyle name="_국도ITS(소프트웨어)" xfId="33523"/>
    <cellStyle name="_국립남도국악원시각조형물-(조정)" xfId="861"/>
    <cellStyle name="_국립남도국악원시각조형물-(조정)_Sheet2" xfId="33524"/>
    <cellStyle name="_국립남도국악원시각조형물-(조정)_링크 견적" xfId="33525"/>
    <cellStyle name="_국립남도국악원시각조형물-(조정)_산출서" xfId="33526"/>
    <cellStyle name="_국립남도국악원시각조형물-(조정)_일위대가" xfId="33527"/>
    <cellStyle name="_국립남도국악원시각조형물-(조정)_일위목록" xfId="33528"/>
    <cellStyle name="_국립중앙박물관사인(전시)" xfId="33529"/>
    <cellStyle name="_국민건강보험공단 민원실공사 - 강남지사(040602)" xfId="33530"/>
    <cellStyle name="_국민은행원가자료(060828)(1)" xfId="14297"/>
    <cellStyle name="_국민임대사인-2차기성" xfId="3004"/>
    <cellStyle name="_국보" xfId="33531"/>
    <cellStyle name="_국보-3(2층제외)" xfId="33532"/>
    <cellStyle name="_국수교수량" xfId="3005"/>
    <cellStyle name="_국수교수량_걷고싶은 녹화거리 조성 폐기물처리" xfId="3006"/>
    <cellStyle name="_국수교수량_걷고싶은 녹화거리 조성공사" xfId="3007"/>
    <cellStyle name="_국수교수량_남강어린이공원 현대화사업" xfId="3008"/>
    <cellStyle name="_국수교수량_무주골천수량" xfId="3009"/>
    <cellStyle name="_국수교수량_무주골천수량_걷고싶은 녹화거리 조성 폐기물처리" xfId="3010"/>
    <cellStyle name="_국수교수량_무주골천수량_걷고싶은 녹화거리 조성공사" xfId="3011"/>
    <cellStyle name="_국수교수량_무주골천수량_남강어린이공원 현대화사업" xfId="3012"/>
    <cellStyle name="_국수교수량_무주골천수량_현석동 1-5번지 일대 마을마당조성" xfId="3013"/>
    <cellStyle name="_국수교수량_무주골천수량_현석동 1-5번지 일대 마을마당조성_걷고싶은 녹화거리 조성 폐기물처리" xfId="3014"/>
    <cellStyle name="_국수교수량_무주골천수량_현석동 1-5번지 일대 마을마당조성_걷고싶은 녹화거리 조성공사" xfId="3015"/>
    <cellStyle name="_국수교수량_무주골천수량_현석동 1-5번지 일대 마을마당조성_남강어린이공원 현대화사업" xfId="3016"/>
    <cellStyle name="_국수교수량_보령폐기물(변경내역서)-감리작성" xfId="37465"/>
    <cellStyle name="_국수교수량_현석동 1-5번지 일대 마을마당조성" xfId="3017"/>
    <cellStyle name="_국수교수량_현석동 1-5번지 일대 마을마당조성_걷고싶은 녹화거리 조성 폐기물처리" xfId="3018"/>
    <cellStyle name="_국수교수량_현석동 1-5번지 일대 마을마당조성_걷고싶은 녹화거리 조성공사" xfId="3019"/>
    <cellStyle name="_국수교수량_현석동 1-5번지 일대 마을마당조성_남강어린이공원 현대화사업" xfId="3020"/>
    <cellStyle name="_국수교수량_호명12공구" xfId="3021"/>
    <cellStyle name="_국수교수량_호명12공구_걷고싶은 녹화거리 조성 폐기물처리" xfId="3022"/>
    <cellStyle name="_국수교수량_호명12공구_걷고싶은 녹화거리 조성공사" xfId="3023"/>
    <cellStyle name="_국수교수량_호명12공구_남강어린이공원 현대화사업" xfId="3024"/>
    <cellStyle name="_국수교수량_호명12공구_현석동 1-5번지 일대 마을마당조성" xfId="3025"/>
    <cellStyle name="_국수교수량_호명12공구_현석동 1-5번지 일대 마을마당조성_걷고싶은 녹화거리 조성 폐기물처리" xfId="3026"/>
    <cellStyle name="_국수교수량_호명12공구_현석동 1-5번지 일대 마을마당조성_걷고싶은 녹화거리 조성공사" xfId="3027"/>
    <cellStyle name="_국수교수량_호명12공구_현석동 1-5번지 일대 마을마당조성_남강어린이공원 현대화사업" xfId="3028"/>
    <cellStyle name="_군복영업소 신축" xfId="33533"/>
    <cellStyle name="_군부대구조물" xfId="3029"/>
    <cellStyle name="_군부대구조물2" xfId="3030"/>
    <cellStyle name="_군산ITS 설계 원가 조사20031224" xfId="862"/>
    <cellStyle name="_규격1" xfId="863"/>
    <cellStyle name="_규격2" xfId="864"/>
    <cellStyle name="_그랜드프라자B.M내역(최종조정분)" xfId="37466"/>
    <cellStyle name="_근로환경표본조사" xfId="14298"/>
    <cellStyle name="_근원거리통신망" xfId="33534"/>
    <cellStyle name="_글로벌테스트베드 다운로드 서비스" xfId="14299"/>
    <cellStyle name="_글로벌테스트베드 다운로드 서비스 인프라구축 및 운영용역" xfId="14300"/>
    <cellStyle name="_금액" xfId="865"/>
    <cellStyle name="_금천청소년수련관(토목林)" xfId="3031"/>
    <cellStyle name="_금토동놀이터-내역서" xfId="3032"/>
    <cellStyle name="_금형" xfId="14301"/>
    <cellStyle name="_급여표" xfId="33535"/>
    <cellStyle name="_기계+가설(4-2)단가표" xfId="33536"/>
    <cellStyle name="_기계+가설(4-2)단가표_LG전선 내역서(설비-2차)" xfId="33537"/>
    <cellStyle name="_기계+가설(4-2)단가표_역곡동 견적서-제출-10월02일-46억8천" xfId="33538"/>
    <cellStyle name="_기계+가설(4-2)단가표_역곡동 견적서-제출-10월02일-46억8천_LG전선 내역서(설비-2차)" xfId="33539"/>
    <cellStyle name="_기계+가설(4-2)단가표_역곡동 견적서-제출-10월02일-46억8천_전기내역서(02.22)" xfId="33540"/>
    <cellStyle name="_기계+가설(4-2)단가표_전기내역서(02.22)" xfId="33541"/>
    <cellStyle name="_기계공내역서(입찰기초)" xfId="33542"/>
    <cellStyle name="_기계공내역서(입찰기초)_LG전선 내역서(설비-2차)" xfId="33543"/>
    <cellStyle name="_기계공내역서(입찰기초)_역곡동 견적서-제출-10월02일-46억8천" xfId="33544"/>
    <cellStyle name="_기계공내역서(입찰기초)_역곡동 견적서-제출-10월02일-46억8천_LG전선 내역서(설비-2차)" xfId="33545"/>
    <cellStyle name="_기계공내역서(입찰기초)_역곡동 견적서-제출-10월02일-46억8천_전기내역서(02.22)" xfId="33546"/>
    <cellStyle name="_기계공내역서(입찰기초)_전기내역서(02.22)" xfId="33547"/>
    <cellStyle name="_기계배관실행내역" xfId="33548"/>
    <cellStyle name="_기계설비" xfId="33549"/>
    <cellStyle name="_기계설비_횡계영업소톨케이트" xfId="33550"/>
    <cellStyle name="_기계약대비" xfId="14302"/>
    <cellStyle name="_기능점수" xfId="866"/>
    <cellStyle name="_기본형" xfId="33551"/>
    <cellStyle name="_기상부분_태민" xfId="867"/>
    <cellStyle name="_기성검사원" xfId="14303"/>
    <cellStyle name="_기성검사원_내역서" xfId="14304"/>
    <cellStyle name="_기성금지급요청서(광주)" xfId="33552"/>
    <cellStyle name="_기성내역_갑지양식" xfId="3033"/>
    <cellStyle name="_기성청구(표지및 기타)" xfId="33553"/>
    <cellStyle name="_기아자동차 수원서비스센터 UT설비 개보수공사" xfId="33554"/>
    <cellStyle name="_기업 HR활동설문조사" xfId="14305"/>
    <cellStyle name="_기업은행 기성신청 1회(TST-KV)" xfId="3034"/>
    <cellStyle name="_기존+신규추가소프트웨어" xfId="3035"/>
    <cellStyle name="_기존구조물(보고)" xfId="3036"/>
    <cellStyle name="_기존구조물(처리비)" xfId="3037"/>
    <cellStyle name="_기존구조물깨기" xfId="3038"/>
    <cellStyle name="_기존구조물깨기(석축1)" xfId="3039"/>
    <cellStyle name="_기존구조물깨기수량" xfId="3040"/>
    <cellStyle name="_기존구조물깨기수량(참고)" xfId="3041"/>
    <cellStyle name="_기존구조물깨기수량산출(감독)" xfId="3042"/>
    <cellStyle name="_기존구조물깨기수량산출(감독현장조사)" xfId="3043"/>
    <cellStyle name="_기존수목이식" xfId="3044"/>
    <cellStyle name="_기초공법,토공사회의 자료(상진)" xfId="33555"/>
    <cellStyle name="_기초공법회의(부산만덕동)(2)" xfId="33556"/>
    <cellStyle name="_기초공법회의(부산만덕동)(22)" xfId="33557"/>
    <cellStyle name="_기초공법회의(부산만덕동)(3)" xfId="33558"/>
    <cellStyle name="_기초공법회의(직원참조용2)" xfId="33559"/>
    <cellStyle name="_기초공사" xfId="868"/>
    <cellStyle name="_기초설편(파일,레미콘)" xfId="33560"/>
    <cellStyle name="_기타" xfId="869"/>
    <cellStyle name="_기타_Abut(PILE)-SI" xfId="870"/>
    <cellStyle name="_기타_동해교대(PILE)" xfId="871"/>
    <cellStyle name="_기타_석산고가a2(직접기초)SI" xfId="872"/>
    <cellStyle name="_기타_신둔천Abut(PILE)-시점" xfId="873"/>
    <cellStyle name="_기타_신둔천Abut(PILE)-쫑점" xfId="874"/>
    <cellStyle name="_기타_화전교교각계산서-P1" xfId="875"/>
    <cellStyle name="_기타_화전교교각계산서-P1_Abut(PILE)-SI" xfId="876"/>
    <cellStyle name="_기타_화전교교각계산서-P1_동해교대(PILE)" xfId="877"/>
    <cellStyle name="_기타_화전교교각계산서-P1_석산고가a2(직접기초)SI" xfId="878"/>
    <cellStyle name="_기타_화전교교각계산서-P1_신둔천Abut(PILE)-시점" xfId="879"/>
    <cellStyle name="_기타_화전교교각계산서-P1_신둔천Abut(PILE)-쫑점" xfId="880"/>
    <cellStyle name="_기흥4차내역(0922일위)" xfId="33561"/>
    <cellStyle name="_기흥TN내역" xfId="14306"/>
    <cellStyle name="_기흥TN설비전기BM" xfId="14307"/>
    <cellStyle name="_기흥반도체 설계변경내역서" xfId="14308"/>
    <cellStyle name="_기흥읍청사신축공사(조원)" xfId="881"/>
    <cellStyle name="_길동생태문화센터전시" xfId="882"/>
    <cellStyle name="_길동생태문화센터전시_Sheet2" xfId="33562"/>
    <cellStyle name="_길동생태문화센터전시_링크 견적" xfId="33563"/>
    <cellStyle name="_길동생태문화센터전시_산출서" xfId="33564"/>
    <cellStyle name="_길동생태문화센터전시_일위대가" xfId="33565"/>
    <cellStyle name="_길동생태문화센터전시_일위목록" xfId="33566"/>
    <cellStyle name="_김영사SAMPLE1" xfId="33567"/>
    <cellStyle name="_김치(1차-사인)" xfId="33568"/>
    <cellStyle name="_김포대학국제관견적(030121)" xfId="33569"/>
    <cellStyle name="_김포장기 옥내전압강하계산서" xfId="14309"/>
    <cellStyle name="_김포장기 옥내전압강하계산서_(주민공동시설) 불광 계산서" xfId="14310"/>
    <cellStyle name="_김포장기 옥내전압강하계산서_(주민공동시설) 불광 계산서_01.각종계산서(천안공장)1" xfId="14311"/>
    <cellStyle name="_김포장기 옥내전압강하계산서_01.각종계산서(천안공장)1" xfId="14312"/>
    <cellStyle name="_김포장기 옥내전압강하계산서_110321 (조합) 불광 계산서" xfId="14313"/>
    <cellStyle name="_김포장기 옥내전압강하계산서_110321 (조합) 불광 계산서_01.각종계산서(천안공장)1" xfId="14314"/>
    <cellStyle name="_김포장기 옥내전압강하계산서_110331전기계산서(불광)" xfId="14315"/>
    <cellStyle name="_김포장기 옥내전압강하계산서_110331전기계산서(불광)_01.각종계산서(천안공장)1" xfId="14316"/>
    <cellStyle name="_김포장기 옥내전압강하계산서_110404_(근린생활시설) 불광 계산서" xfId="14317"/>
    <cellStyle name="_김포장기 옥내전압강하계산서_110404_(근린생활시설) 불광 계산서_01.각종계산서(천안공장)1" xfId="14318"/>
    <cellStyle name="_김포장기 옥내전압강하계산서_남양주롯데캐슬-계산서(실시)-111" xfId="14319"/>
    <cellStyle name="_김포장기 옥내전압강하계산서_부하계산서" xfId="14320"/>
    <cellStyle name="_김포장기 옥내전압강하계산서_부하계산서_(주민공동시설) 불광 계산서" xfId="14321"/>
    <cellStyle name="_김포장기 옥내전압강하계산서_부하계산서_(주민공동시설) 불광 계산서_01.각종계산서(천안공장)1" xfId="14322"/>
    <cellStyle name="_김포장기 옥내전압강하계산서_부하계산서_01.각종계산서(천안공장)1" xfId="14323"/>
    <cellStyle name="_김포장기 옥내전압강하계산서_부하계산서_1" xfId="14324"/>
    <cellStyle name="_김포장기 옥내전압강하계산서_부하계산서_110321 (조합) 불광 계산서" xfId="14325"/>
    <cellStyle name="_김포장기 옥내전압강하계산서_부하계산서_110321 (조합) 불광 계산서_01.각종계산서(천안공장)1" xfId="14326"/>
    <cellStyle name="_김포장기 옥내전압강하계산서_부하계산서_110331전기계산서(불광)" xfId="14327"/>
    <cellStyle name="_김포장기 옥내전압강하계산서_부하계산서_110331전기계산서(불광)_01.각종계산서(천안공장)1" xfId="14328"/>
    <cellStyle name="_김포장기 옥내전압강하계산서_부하계산서_110404_(근린생활시설) 불광 계산서" xfId="14329"/>
    <cellStyle name="_김포장기 옥내전압강하계산서_부하계산서_110404_(근린생활시설) 불광 계산서_01.각종계산서(천안공장)1" xfId="14330"/>
    <cellStyle name="_김포장기 옥내전압강하계산서_부하계산서09.05.26" xfId="14331"/>
    <cellStyle name="_김포장기 옥내전압강하계산서_부하계산서111" xfId="14332"/>
    <cellStyle name="_김포장기 옥내전압강하계산서_전기(분양)" xfId="14333"/>
    <cellStyle name="_김포장기 옥내전압강하계산서_전기계산서(파주당동리)-재작업" xfId="14334"/>
    <cellStyle name="_김해분성고(동성)" xfId="883"/>
    <cellStyle name="_깨기및폐기물처리" xfId="3045"/>
    <cellStyle name="_깨기및폐기물처리(실정보고1)" xfId="3046"/>
    <cellStyle name="_깨기요약(감리단3안)" xfId="3047"/>
    <cellStyle name="_나노엔텍(임금)" xfId="884"/>
    <cellStyle name="_나노엔텍(임금)_Sheet2" xfId="33570"/>
    <cellStyle name="_나노엔텍(임금)_링크 견적" xfId="33571"/>
    <cellStyle name="_나노엔텍(임금)_산출서" xfId="33572"/>
    <cellStyle name="_나노엔텍(임금)_일위대가" xfId="33573"/>
    <cellStyle name="_나노엔텍(임금)_일위목록" xfId="33574"/>
    <cellStyle name="_나주모형-충무" xfId="885"/>
    <cellStyle name="_나주모형-충무_Sheet2" xfId="33575"/>
    <cellStyle name="_나주모형-충무_링크 견적" xfId="33576"/>
    <cellStyle name="_나주모형-충무_산출서" xfId="33577"/>
    <cellStyle name="_나주모형-충무_일위대가" xfId="33578"/>
    <cellStyle name="_나주모형-충무_일위목록" xfId="33579"/>
    <cellStyle name="_나주사인-충무" xfId="886"/>
    <cellStyle name="_나주사인-충무_Sheet2" xfId="33580"/>
    <cellStyle name="_나주사인-충무_링크 견적" xfId="33581"/>
    <cellStyle name="_나주사인-충무_산출서" xfId="33582"/>
    <cellStyle name="_나주사인-충무_일위대가" xfId="33583"/>
    <cellStyle name="_나주사인-충무_일위목록" xfId="33584"/>
    <cellStyle name="_나주의장" xfId="887"/>
    <cellStyle name="_난계국악당일위대가" xfId="3048"/>
    <cellStyle name="_난계국악당일위대가_1" xfId="3049"/>
    <cellStyle name="_난계국악당일위대가_2" xfId="3050"/>
    <cellStyle name="_난방기" xfId="888"/>
    <cellStyle name="_남원국악 산출서(HI)" xfId="33585"/>
    <cellStyle name="_남원국악2층-전기공사" xfId="3051"/>
    <cellStyle name="_남원국악2층-전기공사-수정" xfId="3052"/>
    <cellStyle name="_남원지구(07-4)" xfId="37467"/>
    <cellStyle name="_남정과선교(최종)" xfId="889"/>
    <cellStyle name="_내부말비계건(모터실)" xfId="33586"/>
    <cellStyle name="_내역" xfId="890"/>
    <cellStyle name="_내역 2" xfId="33587"/>
    <cellStyle name="_내역 3" xfId="33588"/>
    <cellStyle name="_내역(040623)" xfId="33589"/>
    <cellStyle name="_내역(050202)" xfId="33590"/>
    <cellStyle name="_내역(050309)" xfId="33591"/>
    <cellStyle name="_내역(991895-7)" xfId="891"/>
    <cellStyle name="_내역(991895-7)-01" xfId="892"/>
    <cellStyle name="_내역(991895-7)-12-3일작업" xfId="893"/>
    <cellStyle name="_내역(AV)" xfId="894"/>
    <cellStyle name="_내역(AV) 2" xfId="33592"/>
    <cellStyle name="_내역(AV) 3" xfId="33593"/>
    <cellStyle name="_내역(AV)_Sheet2" xfId="33594"/>
    <cellStyle name="_내역(AV)_산출서" xfId="33595"/>
    <cellStyle name="_내역(AV)_일위대가" xfId="33596"/>
    <cellStyle name="_내역(AV)_일위목록" xfId="33597"/>
    <cellStyle name="_내역(복정동4호공영주차장.준공1011)" xfId="895"/>
    <cellStyle name="_내역_1" xfId="14335"/>
    <cellStyle name="_내역_Sheet2" xfId="33598"/>
    <cellStyle name="_내역_산출서" xfId="33599"/>
    <cellStyle name="_내역_일위대가" xfId="33600"/>
    <cellStyle name="_내역_일위목록" xfId="33601"/>
    <cellStyle name="_내역-1" xfId="896"/>
    <cellStyle name="_내역-1 2" xfId="33602"/>
    <cellStyle name="_내역-1 3" xfId="33603"/>
    <cellStyle name="_내역-1_Sheet2" xfId="33604"/>
    <cellStyle name="_내역-1_산출서" xfId="33605"/>
    <cellStyle name="_내역-1_일위대가" xfId="33606"/>
    <cellStyle name="_내역-1_일위목록" xfId="33607"/>
    <cellStyle name="_내역B동" xfId="897"/>
    <cellStyle name="_내역서" xfId="898"/>
    <cellStyle name="_내역서 2" xfId="33608"/>
    <cellStyle name="_내역서 3" xfId="33609"/>
    <cellStyle name="_내역서(1회변경)" xfId="3053"/>
    <cellStyle name="_내역서(2회변경 폐기물수정 5월15일작업)" xfId="3054"/>
    <cellStyle name="_내역서(7월8일조정)" xfId="3055"/>
    <cellStyle name="_내역서(CCTV)" xfId="14336"/>
    <cellStyle name="_내역서(서남권)" xfId="899"/>
    <cellStyle name="_내역서(센터_하드웨어_v1)" xfId="900"/>
    <cellStyle name="_내역서(센터_하드웨어_통합_V2)" xfId="901"/>
    <cellStyle name="_내역서(영상 HW 부문)" xfId="33610"/>
    <cellStyle name="_내역서(전광판)-1" xfId="902"/>
    <cellStyle name="_내역서(전광판)-1 2" xfId="37468"/>
    <cellStyle name="_내역서(최종)" xfId="3056"/>
    <cellStyle name="_내역서(피뢰침)" xfId="37469"/>
    <cellStyle name="_내역서(피뢰침)_구엄교(전기내역서)최종" xfId="37470"/>
    <cellStyle name="_내역서(피뢰침)_구엄교(전기내역서)최종_변경후내역서 " xfId="37471"/>
    <cellStyle name="_내역서(피뢰침)_변경후내역서 " xfId="37472"/>
    <cellStyle name="_내역서(피뢰침)_세화중(전기내역서)-0305" xfId="37473"/>
    <cellStyle name="_내역서(피뢰침)_세화중(전기내역서)-0305_변경후내역서 " xfId="37474"/>
    <cellStyle name="_내역서(피뢰침)_소방내역서(동홍초등학교 교실 및 E.V 증축공사)" xfId="37475"/>
    <cellStyle name="_내역서(피뢰침)_소방내역서(동홍초등학교 교실 및 E.V 증축공사)_변경후내역서 " xfId="37476"/>
    <cellStyle name="_내역서(피뢰침)_소방내역서(동홍초등학교 교실 및 E.V 증축공사)-정광수" xfId="37477"/>
    <cellStyle name="_내역서(피뢰침)_소방내역서(동홍초등학교 교실 및 E.V 증축공사)-정광수_변경후내역서 " xfId="37478"/>
    <cellStyle name="_내역서(피뢰침)_소방내역서(하례교 교실증축 및 화장실 대수선공사)" xfId="37479"/>
    <cellStyle name="_내역서(피뢰침)_소방내역서(하례교 교실증축 및 화장실 대수선공사)_변경후내역서 " xfId="37480"/>
    <cellStyle name="_내역서(피뢰침)_애월교(전기내역서)-0307" xfId="37481"/>
    <cellStyle name="_내역서(피뢰침)_애월교(전기내역서)-0307_변경후내역서 " xfId="37482"/>
    <cellStyle name="_내역서(피뢰침)_애월교(전기내역서)최종" xfId="37483"/>
    <cellStyle name="_내역서(피뢰침)_애월교(전기내역서)최종_변경후내역서 " xfId="37484"/>
    <cellStyle name="_내역서(피뢰침)_애월교(전기내역서)최종_전기내역서(귀일중-분전반제외-0610)" xfId="37485"/>
    <cellStyle name="_내역서(피뢰침)_애월중(전기내역서)최종" xfId="37486"/>
    <cellStyle name="_내역서(피뢰침)_애월중(전기내역서)최종_변경후내역서 " xfId="37487"/>
    <cellStyle name="_내역서(피뢰침)_일위" xfId="37488"/>
    <cellStyle name="_내역서(피뢰침)_일위_변경후내역서 " xfId="37489"/>
    <cellStyle name="_내역서(피뢰침)_일위대가" xfId="37490"/>
    <cellStyle name="_내역서(피뢰침)_일위대가_변경후내역서 " xfId="37491"/>
    <cellStyle name="_내역서(피뢰침)_일위대가_전기내역서(귀일중-분전반제외-0610)" xfId="37492"/>
    <cellStyle name="_내역서(피뢰침)_전기내역서" xfId="37493"/>
    <cellStyle name="_내역서(피뢰침)_전기내역서(곽금교)" xfId="37494"/>
    <cellStyle name="_내역서(피뢰침)_전기내역서(곽금교)_전기내역서" xfId="37495"/>
    <cellStyle name="_내역서(피뢰침)_전기내역서(곽금교)_전기내역서(0625)" xfId="37496"/>
    <cellStyle name="_내역서(피뢰침)_전기내역서(곽금교)_전기내역서(0625)_전기내역서" xfId="37497"/>
    <cellStyle name="_내역서(피뢰침)_전기내역서(곽금교)_전기내역서(귀일중-분전반제외-0610)" xfId="37498"/>
    <cellStyle name="_내역서(피뢰침)_전기내역서(곽금교)_전기내역서(동화교)" xfId="37499"/>
    <cellStyle name="_내역서(피뢰침)_전기내역서(곽금교)_전기내역서(동화교)_전기내역서" xfId="37500"/>
    <cellStyle name="_내역서(피뢰침)_전기내역서(곽금교)_전기내역서(동화교)_전기내역서(0625)" xfId="37501"/>
    <cellStyle name="_내역서(피뢰침)_전기내역서(곽금교)_전기내역서(동화교)_전기내역서(0625)_전기내역서" xfId="37502"/>
    <cellStyle name="_내역서(피뢰침)_전기내역서(곽금교)_전기내역서(동화교)_전기내역서(귀일중-분전반제외-0610)" xfId="37503"/>
    <cellStyle name="_내역서(피뢰침)_전기내역서(곽금교)_전기내역서(동화교)_전기내역서_전기내역서" xfId="37504"/>
    <cellStyle name="_내역서(피뢰침)_전기내역서(곽금교)_전기내역서_전기내역서" xfId="37505"/>
    <cellStyle name="_내역서(피뢰침)_전기내역서(구례수영장)" xfId="37506"/>
    <cellStyle name="_내역서(피뢰침)_전기내역서(구례수영장)_전기내역서(구례수영장-0415)" xfId="37507"/>
    <cellStyle name="_내역서(피뢰침)_전기내역서(귀일중-분전반제외-0610)" xfId="37508"/>
    <cellStyle name="_내역서(피뢰침)_전기내역서(금악교-0516최종)" xfId="37509"/>
    <cellStyle name="_내역서(피뢰침)_전기내역서(금악교-0516최종)_전기내역서(귀일중-분전반제외-0610)" xfId="37510"/>
    <cellStyle name="_내역서(피뢰침)_전기내역서(금악교-에어컨)" xfId="37511"/>
    <cellStyle name="_내역서(피뢰침)_전기내역서(금악교-에어컨)_전기내역서" xfId="37512"/>
    <cellStyle name="_내역서(피뢰침)_전기내역서(금악교-에어컨)_전기내역서(0625)" xfId="37513"/>
    <cellStyle name="_내역서(피뢰침)_전기내역서(금악교-에어컨)_전기내역서(0625)_전기내역서" xfId="37514"/>
    <cellStyle name="_내역서(피뢰침)_전기내역서(금악교-에어컨)_전기내역서(귀일중-분전반제외-0610)" xfId="37515"/>
    <cellStyle name="_내역서(피뢰침)_전기내역서(금악교-에어컨)_전기내역서_전기내역서" xfId="37516"/>
    <cellStyle name="_내역서(피뢰침)_전기내역서(동홍초등학교 교실 및 E.V 증축공사)" xfId="37517"/>
    <cellStyle name="_내역서(피뢰침)_전기내역서(동홍초등학교 교실 및 E.V 증축공사)_변경후내역서 " xfId="37518"/>
    <cellStyle name="_내역서(피뢰침)_전기내역서(동홍초등학교 교실 및 E.V 증축공사)-정광수" xfId="37519"/>
    <cellStyle name="_내역서(피뢰침)_전기내역서(동홍초등학교 교실 및 E.V 증축공사)-정광수_변경후내역서 " xfId="37520"/>
    <cellStyle name="_내역서(피뢰침)_전기내역서(동홍초등학교 교실 및 E.V 증축공사)-최종" xfId="37521"/>
    <cellStyle name="_내역서(피뢰침)_전기내역서(동홍초등학교 교실 및 E.V 증축공사)-최종_변경후내역서 " xfId="37522"/>
    <cellStyle name="_내역서(피뢰침)_전기내역서(동화교-최종)" xfId="37523"/>
    <cellStyle name="_내역서(피뢰침)_전기내역서(동화교-최종)_전기내역서(귀일중-분전반제외-0610)" xfId="37524"/>
    <cellStyle name="_내역서(피뢰침)_전기내역서(물메0725)" xfId="37525"/>
    <cellStyle name="_내역서(피뢰침)_전기내역서(삼양동사무소)" xfId="37526"/>
    <cellStyle name="_내역서(피뢰침)_전기내역서(온성학교)" xfId="37527"/>
    <cellStyle name="_내역서(피뢰침)_전기내역서(온성학교)_변경후내역서 " xfId="37528"/>
    <cellStyle name="_내역서(피뢰침)_전기내역서(제주시교육청사)" xfId="37529"/>
    <cellStyle name="_내역서(피뢰침)_전기내역서(탐라교육원)-최종" xfId="37530"/>
    <cellStyle name="_내역서(피뢰침)_전기내역서(하나로마트)" xfId="37531"/>
    <cellStyle name="_내역서(피뢰침)_전기내역서(하나로마트)_변경후내역서 " xfId="37532"/>
    <cellStyle name="_내역서(피뢰침)_전기내역서(하례교 교실증축 및 화장실 대수선공사)" xfId="37533"/>
    <cellStyle name="_내역서(피뢰침)_전기내역서(하례교 교실증축 및 화장실 대수선공사)_변경후내역서 " xfId="37534"/>
    <cellStyle name="_내역서(피뢰침)_전기내역서1" xfId="37535"/>
    <cellStyle name="_내역서(피뢰침)_전기표지 및 산출서(절물)" xfId="37536"/>
    <cellStyle name="_내역서(피뢰침)_전기표지 및 산출서(절물)_변경후내역서 " xfId="37537"/>
    <cellStyle name="_내역서(피뢰침)_조천중(전기내역서)최종 (1)" xfId="37538"/>
    <cellStyle name="_내역서(피뢰침)_조천중(전기내역서)최종 (1)_변경후내역서 " xfId="37539"/>
    <cellStyle name="_내역서(피뢰침)_조천중(전기내역서)최종 (1)_전기내역서(귀일중-분전반제외-0610)" xfId="37540"/>
    <cellStyle name="_내역서(피뢰침)_통신내역서(구례군)" xfId="37541"/>
    <cellStyle name="_내역서(피뢰침)_통신내역서(구례군)_전기내역서(구례수영장-0415)" xfId="37542"/>
    <cellStyle name="_내역서(피뢰침)_통신내역서(동홍초등학교 교실 및 E.V 증축공사)" xfId="37543"/>
    <cellStyle name="_내역서(피뢰침)_통신내역서(동홍초등학교 교실 및 E.V 증축공사)_변경후내역서 " xfId="37544"/>
    <cellStyle name="_내역서(피뢰침)_통신내역서(동홍초등학교 교실 및 E.V 증축공사)-최종" xfId="37545"/>
    <cellStyle name="_내역서(피뢰침)_통신내역서(동홍초등학교 교실 및 E.V 증축공사)-최종_변경후내역서 " xfId="37546"/>
    <cellStyle name="_내역서(피뢰침)_통신내역서(하나로마트)" xfId="37547"/>
    <cellStyle name="_내역서(피뢰침)_통신내역서(하나로마트)_변경후내역서 " xfId="37548"/>
    <cellStyle name="_내역서(피뢰침)_통신내역서(하례교 교실증축 및 화장실 대수선공사)" xfId="37549"/>
    <cellStyle name="_내역서(피뢰침)_통신내역서(하례교 교실증축 및 화장실 대수선공사)_변경후내역서 " xfId="37550"/>
    <cellStyle name="_내역서(피뢰침)_플러스마트 전기설비공사" xfId="37551"/>
    <cellStyle name="_내역서_1. 전시시설물_지역홍보관" xfId="33611"/>
    <cellStyle name="_내역서_1.전시시설-물사랑" xfId="903"/>
    <cellStyle name="_내역서_ALD SYSTEM" xfId="3057"/>
    <cellStyle name="_내역서_Sheet2" xfId="33612"/>
    <cellStyle name="_내역서_VDS(최신11-07)" xfId="904"/>
    <cellStyle name="_내역서_가로등주" xfId="3058"/>
    <cellStyle name="_내역서_산출서" xfId="33613"/>
    <cellStyle name="_내역서_수량산출2" xfId="905"/>
    <cellStyle name="_내역서_승강기 및 CRT 감시반(0416)" xfId="3059"/>
    <cellStyle name="_내역서_신기술제품_내식성실험대" xfId="3060"/>
    <cellStyle name="_내역서_일위대가" xfId="33614"/>
    <cellStyle name="_내역서_일위목록" xfId="33615"/>
    <cellStyle name="_내역서_전송_물량공수" xfId="3061"/>
    <cellStyle name="_내역서_컴퓨터시스템-최종(11.12)" xfId="3062"/>
    <cellStyle name="_내역서+개요(월배통신)" xfId="906"/>
    <cellStyle name="_내역서+개요(전기)-6.7(최종)" xfId="907"/>
    <cellStyle name="_내역서+개요(통신)" xfId="908"/>
    <cellStyle name="_내역서-02" xfId="14337"/>
    <cellStyle name="_내역서-대비견적" xfId="909"/>
    <cellStyle name="_내역서-마지막최종본" xfId="14338"/>
    <cellStyle name="_내역서및설계서" xfId="910"/>
    <cellStyle name="_내역서-송글재2수정810빔프로젝트" xfId="14339"/>
    <cellStyle name="_내역서-수정(2)" xfId="37552"/>
    <cellStyle name="_내역서자료" xfId="911"/>
    <cellStyle name="_내역서피뢰및접지" xfId="912"/>
    <cellStyle name="_내역을지 (3)" xfId="14340"/>
    <cellStyle name="_내역작업" xfId="33616"/>
    <cellStyle name="_내용" xfId="33617"/>
    <cellStyle name="_냉각탑배관개선공사" xfId="33618"/>
    <cellStyle name="_냉부하" xfId="913"/>
    <cellStyle name="_네트웍내 DMZ구성 및 서버문화작업" xfId="14341"/>
    <cellStyle name="_네트웍내 DMZ구성 및 서버문화작업-1" xfId="14342"/>
    <cellStyle name="_노은2지구 내역서(수정)" xfId="14343"/>
    <cellStyle name="_노은2지구 내역서(수정) 10" xfId="37553"/>
    <cellStyle name="_노은2지구 내역서(수정) 11" xfId="37554"/>
    <cellStyle name="_노은2지구 내역서(수정) 12" xfId="37555"/>
    <cellStyle name="_노은2지구 내역서(수정) 13" xfId="37556"/>
    <cellStyle name="_노은2지구 내역서(수정) 14" xfId="37557"/>
    <cellStyle name="_노은2지구 내역서(수정) 2" xfId="37558"/>
    <cellStyle name="_노은2지구 내역서(수정) 3" xfId="37559"/>
    <cellStyle name="_노은2지구 내역서(수정) 4" xfId="37560"/>
    <cellStyle name="_노은2지구 내역서(수정) 5" xfId="37561"/>
    <cellStyle name="_노은2지구 내역서(수정) 6" xfId="37562"/>
    <cellStyle name="_노은2지구 내역서(수정) 7" xfId="37563"/>
    <cellStyle name="_노은2지구 내역서(수정) 8" xfId="37564"/>
    <cellStyle name="_노은2지구 내역서(수정) 9" xfId="37565"/>
    <cellStyle name="_노임공량집계" xfId="14344"/>
    <cellStyle name="_농소투찰(32152)" xfId="3063"/>
    <cellStyle name="_농소투찰(32152)_왜관-태평건설" xfId="3064"/>
    <cellStyle name="_농수로3종외-최종" xfId="914"/>
    <cellStyle name="_농수로3종외-최종_Sheet2" xfId="33619"/>
    <cellStyle name="_농수로3종외-최종_링크 견적" xfId="33620"/>
    <cellStyle name="_농수로3종외-최종_산출서" xfId="33621"/>
    <cellStyle name="_농수로3종외-최종_일위대가" xfId="33622"/>
    <cellStyle name="_농수로3종외-최종_일위목록" xfId="33623"/>
    <cellStyle name="_뇌심혈관질환예방" xfId="14345"/>
    <cellStyle name="_능말폐기물내역(2단계-총괄)" xfId="3065"/>
    <cellStyle name="_늪지대(실정보고)" xfId="3066"/>
    <cellStyle name="_늪지대U형개거" xfId="3067"/>
    <cellStyle name="_늪지대U형개거 (수정)" xfId="3068"/>
    <cellStyle name="_다면평가" xfId="14346"/>
    <cellStyle name="_다산 정약용 비교견적 1" xfId="33624"/>
    <cellStyle name="_다산묘역" xfId="3069"/>
    <cellStyle name="_단가" xfId="3070"/>
    <cellStyle name="_단가 산출조서" xfId="3071"/>
    <cellStyle name="_단가,제조노임업데이트(2006.1)" xfId="3072"/>
    <cellStyle name="_단가,제조노임업데이트(2006.1)_Sheet2" xfId="33625"/>
    <cellStyle name="_단가,제조노임업데이트(2006.1)_링크 견적" xfId="33626"/>
    <cellStyle name="_단가,제조노임업데이트(2006.1)_산출서" xfId="33627"/>
    <cellStyle name="_단가,제조노임업데이트(2006.1)_일위대가" xfId="33628"/>
    <cellStyle name="_단가,제조노임업데이트(2006.1)_일위목록" xfId="33629"/>
    <cellStyle name="_단가비교" xfId="915"/>
    <cellStyle name="_단가산출(시드+녹생토, 유로폼)" xfId="3073"/>
    <cellStyle name="_단가조사표-경기대학교" xfId="916"/>
    <cellStyle name="_단가표" xfId="3074"/>
    <cellStyle name="_단가표_구엄교(전기내역서)최종" xfId="37566"/>
    <cellStyle name="_단가표_구엄교(전기내역서)최종_변경후내역서 " xfId="37567"/>
    <cellStyle name="_단가표_단가비교(1월)" xfId="37568"/>
    <cellStyle name="_단가표_단가비교(1월)_변경후내역서 " xfId="37569"/>
    <cellStyle name="_단가표_단가비교(1월)_전기내역서(귀일중-분전반제외-0610)" xfId="37570"/>
    <cellStyle name="_단가표_변경후내역서 " xfId="37571"/>
    <cellStyle name="_단가표_세화중(전기내역서)-0305" xfId="37572"/>
    <cellStyle name="_단가표_세화중(전기내역서)-0305_변경후내역서 " xfId="37573"/>
    <cellStyle name="_단가표_소방내역서(동홍초등학교 교실 및 E.V 증축공사)" xfId="37574"/>
    <cellStyle name="_단가표_소방내역서(동홍초등학교 교실 및 E.V 증축공사)_변경후내역서 " xfId="37575"/>
    <cellStyle name="_단가표_소방내역서(동홍초등학교 교실 및 E.V 증축공사)-정광수" xfId="37576"/>
    <cellStyle name="_단가표_소방내역서(동홍초등학교 교실 및 E.V 증축공사)-정광수_변경후내역서 " xfId="37577"/>
    <cellStyle name="_단가표_소방내역서(하례교 교실증축 및 화장실 대수선공사)" xfId="37578"/>
    <cellStyle name="_단가표_소방내역서(하례교 교실증축 및 화장실 대수선공사)_변경후내역서 " xfId="37579"/>
    <cellStyle name="_단가표_애월교(전기내역서)-0307" xfId="37580"/>
    <cellStyle name="_단가표_애월교(전기내역서)-0307_변경후내역서 " xfId="37581"/>
    <cellStyle name="_단가표_애월교(전기내역서)최종" xfId="37582"/>
    <cellStyle name="_단가표_애월교(전기내역서)최종_변경후내역서 " xfId="37583"/>
    <cellStyle name="_단가표_애월교(전기내역서)최종_전기내역서(귀일중-분전반제외-0610)" xfId="37584"/>
    <cellStyle name="_단가표_애월중(전기내역서)최종" xfId="37585"/>
    <cellStyle name="_단가표_애월중(전기내역서)최종_변경후내역서 " xfId="37586"/>
    <cellStyle name="_단가표_일위" xfId="37587"/>
    <cellStyle name="_단가표_일위_변경후내역서 " xfId="37588"/>
    <cellStyle name="_단가표_일위대가" xfId="37589"/>
    <cellStyle name="_단가표_일위대가_변경후내역서 " xfId="37590"/>
    <cellStyle name="_단가표_일위대가_전기내역서(귀일중-분전반제외-0610)" xfId="37591"/>
    <cellStyle name="_단가표_전기내역서" xfId="37592"/>
    <cellStyle name="_단가표_전기내역서(곽금교)" xfId="37593"/>
    <cellStyle name="_단가표_전기내역서(곽금교)_전기내역서" xfId="37594"/>
    <cellStyle name="_단가표_전기내역서(곽금교)_전기내역서(0625)" xfId="37595"/>
    <cellStyle name="_단가표_전기내역서(곽금교)_전기내역서(0625)_전기내역서" xfId="37596"/>
    <cellStyle name="_단가표_전기내역서(곽금교)_전기내역서(귀일중-분전반제외-0610)" xfId="37597"/>
    <cellStyle name="_단가표_전기내역서(곽금교)_전기내역서(동화교)" xfId="37598"/>
    <cellStyle name="_단가표_전기내역서(곽금교)_전기내역서(동화교)_전기내역서" xfId="37599"/>
    <cellStyle name="_단가표_전기내역서(곽금교)_전기내역서(동화교)_전기내역서(0625)" xfId="37600"/>
    <cellStyle name="_단가표_전기내역서(곽금교)_전기내역서(동화교)_전기내역서(0625)_전기내역서" xfId="37601"/>
    <cellStyle name="_단가표_전기내역서(곽금교)_전기내역서(동화교)_전기내역서(귀일중-분전반제외-0610)" xfId="37602"/>
    <cellStyle name="_단가표_전기내역서(곽금교)_전기내역서(동화교)_전기내역서_전기내역서" xfId="37603"/>
    <cellStyle name="_단가표_전기내역서(곽금교)_전기내역서_전기내역서" xfId="37604"/>
    <cellStyle name="_단가표_전기내역서(구례수영장)" xfId="37605"/>
    <cellStyle name="_단가표_전기내역서(구례수영장)_전기내역서(구례수영장-0415)" xfId="37606"/>
    <cellStyle name="_단가표_전기내역서(귀일중-분전반제외-0610)" xfId="37607"/>
    <cellStyle name="_단가표_전기내역서(금악교-0516최종)" xfId="37608"/>
    <cellStyle name="_단가표_전기내역서(금악교-0516최종)_전기내역서(귀일중-분전반제외-0610)" xfId="37609"/>
    <cellStyle name="_단가표_전기내역서(금악교-에어컨)" xfId="37610"/>
    <cellStyle name="_단가표_전기내역서(금악교-에어컨)_전기내역서" xfId="37611"/>
    <cellStyle name="_단가표_전기내역서(금악교-에어컨)_전기내역서(0625)" xfId="37612"/>
    <cellStyle name="_단가표_전기내역서(금악교-에어컨)_전기내역서(0625)_전기내역서" xfId="37613"/>
    <cellStyle name="_단가표_전기내역서(금악교-에어컨)_전기내역서(귀일중-분전반제외-0610)" xfId="37614"/>
    <cellStyle name="_단가표_전기내역서(금악교-에어컨)_전기내역서_전기내역서" xfId="37615"/>
    <cellStyle name="_단가표_전기내역서(동홍초등학교 교실 및 E.V 증축공사)" xfId="37616"/>
    <cellStyle name="_단가표_전기내역서(동홍초등학교 교실 및 E.V 증축공사)_변경후내역서 " xfId="37617"/>
    <cellStyle name="_단가표_전기내역서(동홍초등학교 교실 및 E.V 증축공사)-정광수" xfId="37618"/>
    <cellStyle name="_단가표_전기내역서(동홍초등학교 교실 및 E.V 증축공사)-정광수_변경후내역서 " xfId="37619"/>
    <cellStyle name="_단가표_전기내역서(동홍초등학교 교실 및 E.V 증축공사)-최종" xfId="37620"/>
    <cellStyle name="_단가표_전기내역서(동홍초등학교 교실 및 E.V 증축공사)-최종_변경후내역서 " xfId="37621"/>
    <cellStyle name="_단가표_전기내역서(동화교-최종)" xfId="37622"/>
    <cellStyle name="_단가표_전기내역서(동화교-최종)_전기내역서(귀일중-분전반제외-0610)" xfId="37623"/>
    <cellStyle name="_단가표_전기내역서(물메0725)" xfId="37624"/>
    <cellStyle name="_단가표_전기내역서(삼양동사무소)" xfId="37625"/>
    <cellStyle name="_단가표_전기내역서(온성학교)" xfId="37626"/>
    <cellStyle name="_단가표_전기내역서(온성학교)_변경후내역서 " xfId="37627"/>
    <cellStyle name="_단가표_전기내역서(제주시교육청사)" xfId="37628"/>
    <cellStyle name="_단가표_전기내역서(탐라교육원)-최종" xfId="37629"/>
    <cellStyle name="_단가표_전기내역서(하나로마트)" xfId="37630"/>
    <cellStyle name="_단가표_전기내역서(하나로마트)_변경후내역서 " xfId="37631"/>
    <cellStyle name="_단가표_전기내역서(하례교 교실증축 및 화장실 대수선공사)" xfId="37632"/>
    <cellStyle name="_단가표_전기내역서(하례교 교실증축 및 화장실 대수선공사)_변경후내역서 " xfId="37633"/>
    <cellStyle name="_단가표_전기내역서1" xfId="37634"/>
    <cellStyle name="_단가표_전기표지 및 산출서(절물)" xfId="37635"/>
    <cellStyle name="_단가표_전기표지 및 산출서(절물)_변경후내역서 " xfId="37636"/>
    <cellStyle name="_단가표_조천중(전기내역서)최종 (1)" xfId="37637"/>
    <cellStyle name="_단가표_조천중(전기내역서)최종 (1)_변경후내역서 " xfId="37638"/>
    <cellStyle name="_단가표_조천중(전기내역서)최종 (1)_전기내역서(귀일중-분전반제외-0610)" xfId="37639"/>
    <cellStyle name="_단가표_통신내역서(구례군)" xfId="37640"/>
    <cellStyle name="_단가표_통신내역서(구례군)_전기내역서(구례수영장-0415)" xfId="37641"/>
    <cellStyle name="_단가표_통신내역서(동홍초등학교 교실 및 E.V 증축공사)" xfId="37642"/>
    <cellStyle name="_단가표_통신내역서(동홍초등학교 교실 및 E.V 증축공사)_변경후내역서 " xfId="37643"/>
    <cellStyle name="_단가표_통신내역서(동홍초등학교 교실 및 E.V 증축공사)-최종" xfId="37644"/>
    <cellStyle name="_단가표_통신내역서(동홍초등학교 교실 및 E.V 증축공사)-최종_변경후내역서 " xfId="37645"/>
    <cellStyle name="_단가표_통신내역서(하나로마트)" xfId="37646"/>
    <cellStyle name="_단가표_통신내역서(하나로마트)_변경후내역서 " xfId="37647"/>
    <cellStyle name="_단가표_통신내역서(하례교 교실증축 및 화장실 대수선공사)" xfId="37648"/>
    <cellStyle name="_단가표_통신내역서(하례교 교실증축 및 화장실 대수선공사)_변경후내역서 " xfId="37649"/>
    <cellStyle name="_단가표_플러스마트 전기설비공사" xfId="37650"/>
    <cellStyle name="_단위" xfId="917"/>
    <cellStyle name="_단지UT관로(부분실행2)" xfId="14347"/>
    <cellStyle name="_답동-수량산출서-0414" xfId="3075"/>
    <cellStyle name="_당진78-연돌-개략공사비" xfId="14348"/>
    <cellStyle name="_당진78-연돌-개략공사비 2" xfId="14349"/>
    <cellStyle name="_당진78-연돌-개략공사비 3" xfId="14350"/>
    <cellStyle name="_당진78-연돌-개략공사비 4" xfId="14351"/>
    <cellStyle name="_당항포공룡계약내역" xfId="33630"/>
    <cellStyle name="_당항포관광지 및 공룡엑스포 조성사업 영상관부문 외 1건" xfId="33631"/>
    <cellStyle name="_대갑견적" xfId="918"/>
    <cellStyle name="_대갑견적 2" xfId="37651"/>
    <cellStyle name="_대갑견적1" xfId="919"/>
    <cellStyle name="_대갑견적1 2" xfId="37652"/>
    <cellStyle name="_대검찰청" xfId="14352"/>
    <cellStyle name="_대곡이설(투찰)" xfId="3076"/>
    <cellStyle name="_대곡이설(투찰)_1" xfId="3077"/>
    <cellStyle name="_대곡이설(투찰)_1_경찰서-터미널간도로(투찰)②" xfId="3078"/>
    <cellStyle name="_대곡이설(투찰)_1_경찰서-터미널간도로(투찰)②_마현생창(동양고속)" xfId="3079"/>
    <cellStyle name="_대곡이설(투찰)_1_경찰서-터미널간도로(투찰)②_마현생창(동양고속)_왜관-태평건설" xfId="3080"/>
    <cellStyle name="_대곡이설(투찰)_1_경찰서-터미널간도로(투찰)②_왜관-태평건설" xfId="3081"/>
    <cellStyle name="_대곡이설(투찰)_1_마현생창(동양고속)" xfId="3082"/>
    <cellStyle name="_대곡이설(투찰)_1_마현생창(동양고속)_왜관-태평건설" xfId="3083"/>
    <cellStyle name="_대곡이설(투찰)_1_봉무지방산업단지도로(투찰)②" xfId="3084"/>
    <cellStyle name="_대곡이설(투찰)_1_봉무지방산업단지도로(투찰)②_마현생창(동양고속)" xfId="3085"/>
    <cellStyle name="_대곡이설(투찰)_1_봉무지방산업단지도로(투찰)②_마현생창(동양고속)_왜관-태평건설" xfId="3086"/>
    <cellStyle name="_대곡이설(투찰)_1_봉무지방산업단지도로(투찰)②_왜관-태평건설" xfId="3087"/>
    <cellStyle name="_대곡이설(투찰)_1_봉무지방산업단지도로(투찰)②+0.250%" xfId="3088"/>
    <cellStyle name="_대곡이설(투찰)_1_봉무지방산업단지도로(투찰)②+0.250%_마현생창(동양고속)" xfId="3089"/>
    <cellStyle name="_대곡이설(투찰)_1_봉무지방산업단지도로(투찰)②+0.250%_마현생창(동양고속)_왜관-태평건설" xfId="3090"/>
    <cellStyle name="_대곡이설(투찰)_1_봉무지방산업단지도로(투찰)②+0.250%_왜관-태평건설" xfId="3091"/>
    <cellStyle name="_대곡이설(투찰)_1_왜관-태평건설" xfId="3092"/>
    <cellStyle name="_대곡이설(투찰)_1_합덕-신례원(2공구)투찰" xfId="3093"/>
    <cellStyle name="_대곡이설(투찰)_1_합덕-신례원(2공구)투찰_경찰서-터미널간도로(투찰)②" xfId="3094"/>
    <cellStyle name="_대곡이설(투찰)_1_합덕-신례원(2공구)투찰_경찰서-터미널간도로(투찰)②_마현생창(동양고속)" xfId="3095"/>
    <cellStyle name="_대곡이설(투찰)_1_합덕-신례원(2공구)투찰_경찰서-터미널간도로(투찰)②_마현생창(동양고속)_왜관-태평건설" xfId="3096"/>
    <cellStyle name="_대곡이설(투찰)_1_합덕-신례원(2공구)투찰_경찰서-터미널간도로(투찰)②_왜관-태평건설" xfId="3097"/>
    <cellStyle name="_대곡이설(투찰)_1_합덕-신례원(2공구)투찰_마현생창(동양고속)" xfId="3098"/>
    <cellStyle name="_대곡이설(투찰)_1_합덕-신례원(2공구)투찰_마현생창(동양고속)_왜관-태평건설" xfId="3099"/>
    <cellStyle name="_대곡이설(투찰)_1_합덕-신례원(2공구)투찰_봉무지방산업단지도로(투찰)②" xfId="3100"/>
    <cellStyle name="_대곡이설(투찰)_1_합덕-신례원(2공구)투찰_봉무지방산업단지도로(투찰)②_마현생창(동양고속)" xfId="3101"/>
    <cellStyle name="_대곡이설(투찰)_1_합덕-신례원(2공구)투찰_봉무지방산업단지도로(투찰)②_마현생창(동양고속)_왜관-태평건설" xfId="3102"/>
    <cellStyle name="_대곡이설(투찰)_1_합덕-신례원(2공구)투찰_봉무지방산업단지도로(투찰)②_왜관-태평건설" xfId="3103"/>
    <cellStyle name="_대곡이설(투찰)_1_합덕-신례원(2공구)투찰_봉무지방산업단지도로(투찰)②+0.250%" xfId="3104"/>
    <cellStyle name="_대곡이설(투찰)_1_합덕-신례원(2공구)투찰_봉무지방산업단지도로(투찰)②+0.250%_마현생창(동양고속)" xfId="3105"/>
    <cellStyle name="_대곡이설(투찰)_1_합덕-신례원(2공구)투찰_봉무지방산업단지도로(투찰)②+0.250%_마현생창(동양고속)_왜관-태평건설" xfId="3106"/>
    <cellStyle name="_대곡이설(투찰)_1_합덕-신례원(2공구)투찰_봉무지방산업단지도로(투찰)②+0.250%_왜관-태평건설" xfId="3107"/>
    <cellStyle name="_대곡이설(투찰)_1_합덕-신례원(2공구)투찰_왜관-태평건설" xfId="3108"/>
    <cellStyle name="_대곡이설(투찰)_1_합덕-신례원(2공구)투찰_합덕-신례원(2공구)투찰" xfId="3109"/>
    <cellStyle name="_대곡이설(투찰)_1_합덕-신례원(2공구)투찰_합덕-신례원(2공구)투찰_경찰서-터미널간도로(투찰)②" xfId="3110"/>
    <cellStyle name="_대곡이설(투찰)_1_합덕-신례원(2공구)투찰_합덕-신례원(2공구)투찰_경찰서-터미널간도로(투찰)②_마현생창(동양고속)" xfId="3111"/>
    <cellStyle name="_대곡이설(투찰)_1_합덕-신례원(2공구)투찰_합덕-신례원(2공구)투찰_경찰서-터미널간도로(투찰)②_마현생창(동양고속)_왜관-태평건설" xfId="3112"/>
    <cellStyle name="_대곡이설(투찰)_1_합덕-신례원(2공구)투찰_합덕-신례원(2공구)투찰_경찰서-터미널간도로(투찰)②_왜관-태평건설" xfId="3113"/>
    <cellStyle name="_대곡이설(투찰)_1_합덕-신례원(2공구)투찰_합덕-신례원(2공구)투찰_마현생창(동양고속)" xfId="3114"/>
    <cellStyle name="_대곡이설(투찰)_1_합덕-신례원(2공구)투찰_합덕-신례원(2공구)투찰_마현생창(동양고속)_왜관-태평건설" xfId="3115"/>
    <cellStyle name="_대곡이설(투찰)_1_합덕-신례원(2공구)투찰_합덕-신례원(2공구)투찰_봉무지방산업단지도로(투찰)②" xfId="3116"/>
    <cellStyle name="_대곡이설(투찰)_1_합덕-신례원(2공구)투찰_합덕-신례원(2공구)투찰_봉무지방산업단지도로(투찰)②_마현생창(동양고속)" xfId="3117"/>
    <cellStyle name="_대곡이설(투찰)_1_합덕-신례원(2공구)투찰_합덕-신례원(2공구)투찰_봉무지방산업단지도로(투찰)②_마현생창(동양고속)_왜관-태평건설" xfId="3118"/>
    <cellStyle name="_대곡이설(투찰)_1_합덕-신례원(2공구)투찰_합덕-신례원(2공구)투찰_봉무지방산업단지도로(투찰)②_왜관-태평건설" xfId="3119"/>
    <cellStyle name="_대곡이설(투찰)_1_합덕-신례원(2공구)투찰_합덕-신례원(2공구)투찰_봉무지방산업단지도로(투찰)②+0.250%" xfId="3120"/>
    <cellStyle name="_대곡이설(투찰)_1_합덕-신례원(2공구)투찰_합덕-신례원(2공구)투찰_봉무지방산업단지도로(투찰)②+0.250%_마현생창(동양고속)" xfId="3121"/>
    <cellStyle name="_대곡이설(투찰)_1_합덕-신례원(2공구)투찰_합덕-신례원(2공구)투찰_봉무지방산업단지도로(투찰)②+0.250%_마현생창(동양고속)_왜관-태평건설" xfId="3122"/>
    <cellStyle name="_대곡이설(투찰)_1_합덕-신례원(2공구)투찰_합덕-신례원(2공구)투찰_봉무지방산업단지도로(투찰)②+0.250%_왜관-태평건설" xfId="3123"/>
    <cellStyle name="_대곡이설(투찰)_1_합덕-신례원(2공구)투찰_합덕-신례원(2공구)투찰_왜관-태평건설" xfId="3124"/>
    <cellStyle name="_대곡이설(투찰)_경찰서-터미널간도로(투찰)②" xfId="3125"/>
    <cellStyle name="_대곡이설(투찰)_경찰서-터미널간도로(투찰)②_마현생창(동양고속)" xfId="3126"/>
    <cellStyle name="_대곡이설(투찰)_경찰서-터미널간도로(투찰)②_마현생창(동양고속)_왜관-태평건설" xfId="3127"/>
    <cellStyle name="_대곡이설(투찰)_경찰서-터미널간도로(투찰)②_왜관-태평건설" xfId="3128"/>
    <cellStyle name="_대곡이설(투찰)_도덕-고흥도로(투찰)" xfId="3129"/>
    <cellStyle name="_대곡이설(투찰)_도덕-고흥도로(투찰)_경찰서-터미널간도로(투찰)②" xfId="3130"/>
    <cellStyle name="_대곡이설(투찰)_도덕-고흥도로(투찰)_경찰서-터미널간도로(투찰)②_마현생창(동양고속)" xfId="3131"/>
    <cellStyle name="_대곡이설(투찰)_도덕-고흥도로(투찰)_경찰서-터미널간도로(투찰)②_마현생창(동양고속)_왜관-태평건설" xfId="3132"/>
    <cellStyle name="_대곡이설(투찰)_도덕-고흥도로(투찰)_경찰서-터미널간도로(투찰)②_왜관-태평건설" xfId="3133"/>
    <cellStyle name="_대곡이설(투찰)_도덕-고흥도로(투찰)_마현생창(동양고속)" xfId="3134"/>
    <cellStyle name="_대곡이설(투찰)_도덕-고흥도로(투찰)_마현생창(동양고속)_왜관-태평건설" xfId="3135"/>
    <cellStyle name="_대곡이설(투찰)_도덕-고흥도로(투찰)_봉무지방산업단지도로(투찰)②" xfId="3136"/>
    <cellStyle name="_대곡이설(투찰)_도덕-고흥도로(투찰)_봉무지방산업단지도로(투찰)②_마현생창(동양고속)" xfId="3137"/>
    <cellStyle name="_대곡이설(투찰)_도덕-고흥도로(투찰)_봉무지방산업단지도로(투찰)②_마현생창(동양고속)_왜관-태평건설" xfId="3138"/>
    <cellStyle name="_대곡이설(투찰)_도덕-고흥도로(투찰)_봉무지방산업단지도로(투찰)②_왜관-태평건설" xfId="3139"/>
    <cellStyle name="_대곡이설(투찰)_도덕-고흥도로(투찰)_봉무지방산업단지도로(투찰)②+0.250%" xfId="3140"/>
    <cellStyle name="_대곡이설(투찰)_도덕-고흥도로(투찰)_봉무지방산업단지도로(투찰)②+0.250%_마현생창(동양고속)" xfId="3141"/>
    <cellStyle name="_대곡이설(투찰)_도덕-고흥도로(투찰)_봉무지방산업단지도로(투찰)②+0.250%_마현생창(동양고속)_왜관-태평건설" xfId="3142"/>
    <cellStyle name="_대곡이설(투찰)_도덕-고흥도로(투찰)_봉무지방산업단지도로(투찰)②+0.250%_왜관-태평건설" xfId="3143"/>
    <cellStyle name="_대곡이설(투찰)_도덕-고흥도로(투찰)_왜관-태평건설" xfId="3144"/>
    <cellStyle name="_대곡이설(투찰)_도덕-고흥도로(투찰)_합덕-신례원(2공구)투찰" xfId="3145"/>
    <cellStyle name="_대곡이설(투찰)_도덕-고흥도로(투찰)_합덕-신례원(2공구)투찰_경찰서-터미널간도로(투찰)②" xfId="3146"/>
    <cellStyle name="_대곡이설(투찰)_도덕-고흥도로(투찰)_합덕-신례원(2공구)투찰_경찰서-터미널간도로(투찰)②_마현생창(동양고속)" xfId="3147"/>
    <cellStyle name="_대곡이설(투찰)_도덕-고흥도로(투찰)_합덕-신례원(2공구)투찰_경찰서-터미널간도로(투찰)②_마현생창(동양고속)_왜관-태평건설" xfId="3148"/>
    <cellStyle name="_대곡이설(투찰)_도덕-고흥도로(투찰)_합덕-신례원(2공구)투찰_경찰서-터미널간도로(투찰)②_왜관-태평건설" xfId="3149"/>
    <cellStyle name="_대곡이설(투찰)_도덕-고흥도로(투찰)_합덕-신례원(2공구)투찰_마현생창(동양고속)" xfId="3150"/>
    <cellStyle name="_대곡이설(투찰)_도덕-고흥도로(투찰)_합덕-신례원(2공구)투찰_마현생창(동양고속)_왜관-태평건설" xfId="3151"/>
    <cellStyle name="_대곡이설(투찰)_도덕-고흥도로(투찰)_합덕-신례원(2공구)투찰_봉무지방산업단지도로(투찰)②" xfId="3152"/>
    <cellStyle name="_대곡이설(투찰)_도덕-고흥도로(투찰)_합덕-신례원(2공구)투찰_봉무지방산업단지도로(투찰)②_마현생창(동양고속)" xfId="3153"/>
    <cellStyle name="_대곡이설(투찰)_도덕-고흥도로(투찰)_합덕-신례원(2공구)투찰_봉무지방산업단지도로(투찰)②_마현생창(동양고속)_왜관-태평건설" xfId="3154"/>
    <cellStyle name="_대곡이설(투찰)_도덕-고흥도로(투찰)_합덕-신례원(2공구)투찰_봉무지방산업단지도로(투찰)②_왜관-태평건설" xfId="3155"/>
    <cellStyle name="_대곡이설(투찰)_도덕-고흥도로(투찰)_합덕-신례원(2공구)투찰_봉무지방산업단지도로(투찰)②+0.250%" xfId="3156"/>
    <cellStyle name="_대곡이설(투찰)_도덕-고흥도로(투찰)_합덕-신례원(2공구)투찰_봉무지방산업단지도로(투찰)②+0.250%_마현생창(동양고속)" xfId="3157"/>
    <cellStyle name="_대곡이설(투찰)_도덕-고흥도로(투찰)_합덕-신례원(2공구)투찰_봉무지방산업단지도로(투찰)②+0.250%_마현생창(동양고속)_왜관-태평건설" xfId="3158"/>
    <cellStyle name="_대곡이설(투찰)_도덕-고흥도로(투찰)_합덕-신례원(2공구)투찰_봉무지방산업단지도로(투찰)②+0.250%_왜관-태평건설" xfId="3159"/>
    <cellStyle name="_대곡이설(투찰)_도덕-고흥도로(투찰)_합덕-신례원(2공구)투찰_왜관-태평건설" xfId="3160"/>
    <cellStyle name="_대곡이설(투찰)_도덕-고흥도로(투찰)_합덕-신례원(2공구)투찰_합덕-신례원(2공구)투찰" xfId="3161"/>
    <cellStyle name="_대곡이설(투찰)_도덕-고흥도로(투찰)_합덕-신례원(2공구)투찰_합덕-신례원(2공구)투찰_경찰서-터미널간도로(투찰)②" xfId="3162"/>
    <cellStyle name="_대곡이설(투찰)_도덕-고흥도로(투찰)_합덕-신례원(2공구)투찰_합덕-신례원(2공구)투찰_경찰서-터미널간도로(투찰)②_마현생창(동양고속)" xfId="3163"/>
    <cellStyle name="_대곡이설(투찰)_도덕-고흥도로(투찰)_합덕-신례원(2공구)투찰_합덕-신례원(2공구)투찰_경찰서-터미널간도로(투찰)②_마현생창(동양고속)_왜관-태평건설" xfId="3164"/>
    <cellStyle name="_대곡이설(투찰)_도덕-고흥도로(투찰)_합덕-신례원(2공구)투찰_합덕-신례원(2공구)투찰_경찰서-터미널간도로(투찰)②_왜관-태평건설" xfId="3165"/>
    <cellStyle name="_대곡이설(투찰)_도덕-고흥도로(투찰)_합덕-신례원(2공구)투찰_합덕-신례원(2공구)투찰_마현생창(동양고속)" xfId="3166"/>
    <cellStyle name="_대곡이설(투찰)_도덕-고흥도로(투찰)_합덕-신례원(2공구)투찰_합덕-신례원(2공구)투찰_마현생창(동양고속)_왜관-태평건설" xfId="3167"/>
    <cellStyle name="_대곡이설(투찰)_도덕-고흥도로(투찰)_합덕-신례원(2공구)투찰_합덕-신례원(2공구)투찰_봉무지방산업단지도로(투찰)②" xfId="3168"/>
    <cellStyle name="_대곡이설(투찰)_도덕-고흥도로(투찰)_합덕-신례원(2공구)투찰_합덕-신례원(2공구)투찰_봉무지방산업단지도로(투찰)②_마현생창(동양고속)" xfId="3169"/>
    <cellStyle name="_대곡이설(투찰)_도덕-고흥도로(투찰)_합덕-신례원(2공구)투찰_합덕-신례원(2공구)투찰_봉무지방산업단지도로(투찰)②_마현생창(동양고속)_왜관-태평건설" xfId="3170"/>
    <cellStyle name="_대곡이설(투찰)_도덕-고흥도로(투찰)_합덕-신례원(2공구)투찰_합덕-신례원(2공구)투찰_봉무지방산업단지도로(투찰)②_왜관-태평건설" xfId="3171"/>
    <cellStyle name="_대곡이설(투찰)_도덕-고흥도로(투찰)_합덕-신례원(2공구)투찰_합덕-신례원(2공구)투찰_봉무지방산업단지도로(투찰)②+0.250%" xfId="3172"/>
    <cellStyle name="_대곡이설(투찰)_도덕-고흥도로(투찰)_합덕-신례원(2공구)투찰_합덕-신례원(2공구)투찰_봉무지방산업단지도로(투찰)②+0.250%_마현생창(동양고속)" xfId="3173"/>
    <cellStyle name="_대곡이설(투찰)_도덕-고흥도로(투찰)_합덕-신례원(2공구)투찰_합덕-신례원(2공구)투찰_봉무지방산업단지도로(투찰)②+0.250%_마현생창(동양고속)_왜관-태평건설" xfId="3174"/>
    <cellStyle name="_대곡이설(투찰)_도덕-고흥도로(투찰)_합덕-신례원(2공구)투찰_합덕-신례원(2공구)투찰_봉무지방산업단지도로(투찰)②+0.250%_왜관-태평건설" xfId="3175"/>
    <cellStyle name="_대곡이설(투찰)_도덕-고흥도로(투찰)_합덕-신례원(2공구)투찰_합덕-신례원(2공구)투찰_왜관-태평건설" xfId="3176"/>
    <cellStyle name="_대곡이설(투찰)_마현생창(동양고속)" xfId="3177"/>
    <cellStyle name="_대곡이설(투찰)_마현생창(동양고속)_왜관-태평건설" xfId="3178"/>
    <cellStyle name="_대곡이설(투찰)_봉무지방산업단지도로(투찰)②" xfId="3179"/>
    <cellStyle name="_대곡이설(투찰)_봉무지방산업단지도로(투찰)②_마현생창(동양고속)" xfId="3180"/>
    <cellStyle name="_대곡이설(투찰)_봉무지방산업단지도로(투찰)②_마현생창(동양고속)_왜관-태평건설" xfId="3181"/>
    <cellStyle name="_대곡이설(투찰)_봉무지방산업단지도로(투찰)②_왜관-태평건설" xfId="3182"/>
    <cellStyle name="_대곡이설(투찰)_봉무지방산업단지도로(투찰)②+0.250%" xfId="3183"/>
    <cellStyle name="_대곡이설(투찰)_봉무지방산업단지도로(투찰)②+0.250%_마현생창(동양고속)" xfId="3184"/>
    <cellStyle name="_대곡이설(투찰)_봉무지방산업단지도로(투찰)②+0.250%_마현생창(동양고속)_왜관-태평건설" xfId="3185"/>
    <cellStyle name="_대곡이설(투찰)_봉무지방산업단지도로(투찰)②+0.250%_왜관-태평건설" xfId="3186"/>
    <cellStyle name="_대곡이설(투찰)_안산부대(투찰)⑤" xfId="3187"/>
    <cellStyle name="_대곡이설(투찰)_안산부대(투찰)⑤_경찰서-터미널간도로(투찰)②" xfId="3188"/>
    <cellStyle name="_대곡이설(투찰)_안산부대(투찰)⑤_경찰서-터미널간도로(투찰)②_마현생창(동양고속)" xfId="3189"/>
    <cellStyle name="_대곡이설(투찰)_안산부대(투찰)⑤_경찰서-터미널간도로(투찰)②_마현생창(동양고속)_왜관-태평건설" xfId="3190"/>
    <cellStyle name="_대곡이설(투찰)_안산부대(투찰)⑤_경찰서-터미널간도로(투찰)②_왜관-태평건설" xfId="3191"/>
    <cellStyle name="_대곡이설(투찰)_안산부대(투찰)⑤_마현생창(동양고속)" xfId="3192"/>
    <cellStyle name="_대곡이설(투찰)_안산부대(투찰)⑤_마현생창(동양고속)_왜관-태평건설" xfId="3193"/>
    <cellStyle name="_대곡이설(투찰)_안산부대(투찰)⑤_봉무지방산업단지도로(투찰)②" xfId="3194"/>
    <cellStyle name="_대곡이설(투찰)_안산부대(투찰)⑤_봉무지방산업단지도로(투찰)②_마현생창(동양고속)" xfId="3195"/>
    <cellStyle name="_대곡이설(투찰)_안산부대(투찰)⑤_봉무지방산업단지도로(투찰)②_마현생창(동양고속)_왜관-태평건설" xfId="3196"/>
    <cellStyle name="_대곡이설(투찰)_안산부대(투찰)⑤_봉무지방산업단지도로(투찰)②_왜관-태평건설" xfId="3197"/>
    <cellStyle name="_대곡이설(투찰)_안산부대(투찰)⑤_봉무지방산업단지도로(투찰)②+0.250%" xfId="3198"/>
    <cellStyle name="_대곡이설(투찰)_안산부대(투찰)⑤_봉무지방산업단지도로(투찰)②+0.250%_마현생창(동양고속)" xfId="3199"/>
    <cellStyle name="_대곡이설(투찰)_안산부대(투찰)⑤_봉무지방산업단지도로(투찰)②+0.250%_마현생창(동양고속)_왜관-태평건설" xfId="3200"/>
    <cellStyle name="_대곡이설(투찰)_안산부대(투찰)⑤_봉무지방산업단지도로(투찰)②+0.250%_왜관-태평건설" xfId="3201"/>
    <cellStyle name="_대곡이설(투찰)_안산부대(투찰)⑤_왜관-태평건설" xfId="3202"/>
    <cellStyle name="_대곡이설(투찰)_안산부대(투찰)⑤_합덕-신례원(2공구)투찰" xfId="3203"/>
    <cellStyle name="_대곡이설(투찰)_안산부대(투찰)⑤_합덕-신례원(2공구)투찰_경찰서-터미널간도로(투찰)②" xfId="3204"/>
    <cellStyle name="_대곡이설(투찰)_안산부대(투찰)⑤_합덕-신례원(2공구)투찰_경찰서-터미널간도로(투찰)②_마현생창(동양고속)" xfId="3205"/>
    <cellStyle name="_대곡이설(투찰)_안산부대(투찰)⑤_합덕-신례원(2공구)투찰_경찰서-터미널간도로(투찰)②_마현생창(동양고속)_왜관-태평건설" xfId="3206"/>
    <cellStyle name="_대곡이설(투찰)_안산부대(투찰)⑤_합덕-신례원(2공구)투찰_경찰서-터미널간도로(투찰)②_왜관-태평건설" xfId="3207"/>
    <cellStyle name="_대곡이설(투찰)_안산부대(투찰)⑤_합덕-신례원(2공구)투찰_마현생창(동양고속)" xfId="3208"/>
    <cellStyle name="_대곡이설(투찰)_안산부대(투찰)⑤_합덕-신례원(2공구)투찰_마현생창(동양고속)_왜관-태평건설" xfId="3209"/>
    <cellStyle name="_대곡이설(투찰)_안산부대(투찰)⑤_합덕-신례원(2공구)투찰_봉무지방산업단지도로(투찰)②" xfId="3210"/>
    <cellStyle name="_대곡이설(투찰)_안산부대(투찰)⑤_합덕-신례원(2공구)투찰_봉무지방산업단지도로(투찰)②_마현생창(동양고속)" xfId="3211"/>
    <cellStyle name="_대곡이설(투찰)_안산부대(투찰)⑤_합덕-신례원(2공구)투찰_봉무지방산업단지도로(투찰)②_마현생창(동양고속)_왜관-태평건설" xfId="3212"/>
    <cellStyle name="_대곡이설(투찰)_안산부대(투찰)⑤_합덕-신례원(2공구)투찰_봉무지방산업단지도로(투찰)②_왜관-태평건설" xfId="3213"/>
    <cellStyle name="_대곡이설(투찰)_안산부대(투찰)⑤_합덕-신례원(2공구)투찰_봉무지방산업단지도로(투찰)②+0.250%" xfId="3214"/>
    <cellStyle name="_대곡이설(투찰)_안산부대(투찰)⑤_합덕-신례원(2공구)투찰_봉무지방산업단지도로(투찰)②+0.250%_마현생창(동양고속)" xfId="3215"/>
    <cellStyle name="_대곡이설(투찰)_안산부대(투찰)⑤_합덕-신례원(2공구)투찰_봉무지방산업단지도로(투찰)②+0.250%_마현생창(동양고속)_왜관-태평건설" xfId="3216"/>
    <cellStyle name="_대곡이설(투찰)_안산부대(투찰)⑤_합덕-신례원(2공구)투찰_봉무지방산업단지도로(투찰)②+0.250%_왜관-태평건설" xfId="3217"/>
    <cellStyle name="_대곡이설(투찰)_안산부대(투찰)⑤_합덕-신례원(2공구)투찰_왜관-태평건설" xfId="3218"/>
    <cellStyle name="_대곡이설(투찰)_안산부대(투찰)⑤_합덕-신례원(2공구)투찰_합덕-신례원(2공구)투찰" xfId="3219"/>
    <cellStyle name="_대곡이설(투찰)_안산부대(투찰)⑤_합덕-신례원(2공구)투찰_합덕-신례원(2공구)투찰_경찰서-터미널간도로(투찰)②" xfId="3220"/>
    <cellStyle name="_대곡이설(투찰)_안산부대(투찰)⑤_합덕-신례원(2공구)투찰_합덕-신례원(2공구)투찰_경찰서-터미널간도로(투찰)②_마현생창(동양고속)" xfId="3221"/>
    <cellStyle name="_대곡이설(투찰)_안산부대(투찰)⑤_합덕-신례원(2공구)투찰_합덕-신례원(2공구)투찰_경찰서-터미널간도로(투찰)②_마현생창(동양고속)_왜관-태평건설" xfId="3222"/>
    <cellStyle name="_대곡이설(투찰)_안산부대(투찰)⑤_합덕-신례원(2공구)투찰_합덕-신례원(2공구)투찰_경찰서-터미널간도로(투찰)②_왜관-태평건설" xfId="3223"/>
    <cellStyle name="_대곡이설(투찰)_안산부대(투찰)⑤_합덕-신례원(2공구)투찰_합덕-신례원(2공구)투찰_마현생창(동양고속)" xfId="3224"/>
    <cellStyle name="_대곡이설(투찰)_안산부대(투찰)⑤_합덕-신례원(2공구)투찰_합덕-신례원(2공구)투찰_마현생창(동양고속)_왜관-태평건설" xfId="3225"/>
    <cellStyle name="_대곡이설(투찰)_안산부대(투찰)⑤_합덕-신례원(2공구)투찰_합덕-신례원(2공구)투찰_봉무지방산업단지도로(투찰)②" xfId="3226"/>
    <cellStyle name="_대곡이설(투찰)_안산부대(투찰)⑤_합덕-신례원(2공구)투찰_합덕-신례원(2공구)투찰_봉무지방산업단지도로(투찰)②_마현생창(동양고속)" xfId="3227"/>
    <cellStyle name="_대곡이설(투찰)_안산부대(투찰)⑤_합덕-신례원(2공구)투찰_합덕-신례원(2공구)투찰_봉무지방산업단지도로(투찰)②_마현생창(동양고속)_왜관-태평건설" xfId="3228"/>
    <cellStyle name="_대곡이설(투찰)_안산부대(투찰)⑤_합덕-신례원(2공구)투찰_합덕-신례원(2공구)투찰_봉무지방산업단지도로(투찰)②_왜관-태평건설" xfId="3229"/>
    <cellStyle name="_대곡이설(투찰)_안산부대(투찰)⑤_합덕-신례원(2공구)투찰_합덕-신례원(2공구)투찰_봉무지방산업단지도로(투찰)②+0.250%" xfId="3230"/>
    <cellStyle name="_대곡이설(투찰)_안산부대(투찰)⑤_합덕-신례원(2공구)투찰_합덕-신례원(2공구)투찰_봉무지방산업단지도로(투찰)②+0.250%_마현생창(동양고속)" xfId="3231"/>
    <cellStyle name="_대곡이설(투찰)_안산부대(투찰)⑤_합덕-신례원(2공구)투찰_합덕-신례원(2공구)투찰_봉무지방산업단지도로(투찰)②+0.250%_마현생창(동양고속)_왜관-태평건설" xfId="3232"/>
    <cellStyle name="_대곡이설(투찰)_안산부대(투찰)⑤_합덕-신례원(2공구)투찰_합덕-신례원(2공구)투찰_봉무지방산업단지도로(투찰)②+0.250%_왜관-태평건설" xfId="3233"/>
    <cellStyle name="_대곡이설(투찰)_안산부대(투찰)⑤_합덕-신례원(2공구)투찰_합덕-신례원(2공구)투찰_왜관-태평건설" xfId="3234"/>
    <cellStyle name="_대곡이설(투찰)_양곡부두(투찰)-0.31%" xfId="3235"/>
    <cellStyle name="_대곡이설(투찰)_양곡부두(투찰)-0.31%_경찰서-터미널간도로(투찰)②" xfId="3236"/>
    <cellStyle name="_대곡이설(투찰)_양곡부두(투찰)-0.31%_경찰서-터미널간도로(투찰)②_마현생창(동양고속)" xfId="3237"/>
    <cellStyle name="_대곡이설(투찰)_양곡부두(투찰)-0.31%_경찰서-터미널간도로(투찰)②_마현생창(동양고속)_왜관-태평건설" xfId="3238"/>
    <cellStyle name="_대곡이설(투찰)_양곡부두(투찰)-0.31%_경찰서-터미널간도로(투찰)②_왜관-태평건설" xfId="3239"/>
    <cellStyle name="_대곡이설(투찰)_양곡부두(투찰)-0.31%_마현생창(동양고속)" xfId="3240"/>
    <cellStyle name="_대곡이설(투찰)_양곡부두(투찰)-0.31%_마현생창(동양고속)_왜관-태평건설" xfId="3241"/>
    <cellStyle name="_대곡이설(투찰)_양곡부두(투찰)-0.31%_봉무지방산업단지도로(투찰)②" xfId="3242"/>
    <cellStyle name="_대곡이설(투찰)_양곡부두(투찰)-0.31%_봉무지방산업단지도로(투찰)②_마현생창(동양고속)" xfId="3243"/>
    <cellStyle name="_대곡이설(투찰)_양곡부두(투찰)-0.31%_봉무지방산업단지도로(투찰)②_마현생창(동양고속)_왜관-태평건설" xfId="3244"/>
    <cellStyle name="_대곡이설(투찰)_양곡부두(투찰)-0.31%_봉무지방산업단지도로(투찰)②_왜관-태평건설" xfId="3245"/>
    <cellStyle name="_대곡이설(투찰)_양곡부두(투찰)-0.31%_봉무지방산업단지도로(투찰)②+0.250%" xfId="3246"/>
    <cellStyle name="_대곡이설(투찰)_양곡부두(투찰)-0.31%_봉무지방산업단지도로(투찰)②+0.250%_마현생창(동양고속)" xfId="3247"/>
    <cellStyle name="_대곡이설(투찰)_양곡부두(투찰)-0.31%_봉무지방산업단지도로(투찰)②+0.250%_마현생창(동양고속)_왜관-태평건설" xfId="3248"/>
    <cellStyle name="_대곡이설(투찰)_양곡부두(투찰)-0.31%_봉무지방산업단지도로(투찰)②+0.250%_왜관-태평건설" xfId="3249"/>
    <cellStyle name="_대곡이설(투찰)_양곡부두(투찰)-0.31%_왜관-태평건설" xfId="3250"/>
    <cellStyle name="_대곡이설(투찰)_양곡부두(투찰)-0.31%_합덕-신례원(2공구)투찰" xfId="3251"/>
    <cellStyle name="_대곡이설(투찰)_양곡부두(투찰)-0.31%_합덕-신례원(2공구)투찰_경찰서-터미널간도로(투찰)②" xfId="3252"/>
    <cellStyle name="_대곡이설(투찰)_양곡부두(투찰)-0.31%_합덕-신례원(2공구)투찰_경찰서-터미널간도로(투찰)②_마현생창(동양고속)" xfId="3253"/>
    <cellStyle name="_대곡이설(투찰)_양곡부두(투찰)-0.31%_합덕-신례원(2공구)투찰_경찰서-터미널간도로(투찰)②_마현생창(동양고속)_왜관-태평건설" xfId="3254"/>
    <cellStyle name="_대곡이설(투찰)_양곡부두(투찰)-0.31%_합덕-신례원(2공구)투찰_경찰서-터미널간도로(투찰)②_왜관-태평건설" xfId="3255"/>
    <cellStyle name="_대곡이설(투찰)_양곡부두(투찰)-0.31%_합덕-신례원(2공구)투찰_마현생창(동양고속)" xfId="3256"/>
    <cellStyle name="_대곡이설(투찰)_양곡부두(투찰)-0.31%_합덕-신례원(2공구)투찰_마현생창(동양고속)_왜관-태평건설" xfId="3257"/>
    <cellStyle name="_대곡이설(투찰)_양곡부두(투찰)-0.31%_합덕-신례원(2공구)투찰_봉무지방산업단지도로(투찰)②" xfId="3258"/>
    <cellStyle name="_대곡이설(투찰)_양곡부두(투찰)-0.31%_합덕-신례원(2공구)투찰_봉무지방산업단지도로(투찰)②_마현생창(동양고속)" xfId="3259"/>
    <cellStyle name="_대곡이설(투찰)_양곡부두(투찰)-0.31%_합덕-신례원(2공구)투찰_봉무지방산업단지도로(투찰)②_마현생창(동양고속)_왜관-태평건설" xfId="3260"/>
    <cellStyle name="_대곡이설(투찰)_양곡부두(투찰)-0.31%_합덕-신례원(2공구)투찰_봉무지방산업단지도로(투찰)②_왜관-태평건설" xfId="3261"/>
    <cellStyle name="_대곡이설(투찰)_양곡부두(투찰)-0.31%_합덕-신례원(2공구)투찰_봉무지방산업단지도로(투찰)②+0.250%" xfId="3262"/>
    <cellStyle name="_대곡이설(투찰)_양곡부두(투찰)-0.31%_합덕-신례원(2공구)투찰_봉무지방산업단지도로(투찰)②+0.250%_마현생창(동양고속)" xfId="3263"/>
    <cellStyle name="_대곡이설(투찰)_양곡부두(투찰)-0.31%_합덕-신례원(2공구)투찰_봉무지방산업단지도로(투찰)②+0.250%_마현생창(동양고속)_왜관-태평건설" xfId="3264"/>
    <cellStyle name="_대곡이설(투찰)_양곡부두(투찰)-0.31%_합덕-신례원(2공구)투찰_봉무지방산업단지도로(투찰)②+0.250%_왜관-태평건설" xfId="3265"/>
    <cellStyle name="_대곡이설(투찰)_양곡부두(투찰)-0.31%_합덕-신례원(2공구)투찰_왜관-태평건설" xfId="3266"/>
    <cellStyle name="_대곡이설(투찰)_양곡부두(투찰)-0.31%_합덕-신례원(2공구)투찰_합덕-신례원(2공구)투찰" xfId="3267"/>
    <cellStyle name="_대곡이설(투찰)_양곡부두(투찰)-0.31%_합덕-신례원(2공구)투찰_합덕-신례원(2공구)투찰_경찰서-터미널간도로(투찰)②" xfId="3268"/>
    <cellStyle name="_대곡이설(투찰)_양곡부두(투찰)-0.31%_합덕-신례원(2공구)투찰_합덕-신례원(2공구)투찰_경찰서-터미널간도로(투찰)②_마현생창(동양고속)" xfId="3269"/>
    <cellStyle name="_대곡이설(투찰)_양곡부두(투찰)-0.31%_합덕-신례원(2공구)투찰_합덕-신례원(2공구)투찰_경찰서-터미널간도로(투찰)②_마현생창(동양고속)_왜관-태평건설" xfId="3270"/>
    <cellStyle name="_대곡이설(투찰)_양곡부두(투찰)-0.31%_합덕-신례원(2공구)투찰_합덕-신례원(2공구)투찰_경찰서-터미널간도로(투찰)②_왜관-태평건설" xfId="3271"/>
    <cellStyle name="_대곡이설(투찰)_양곡부두(투찰)-0.31%_합덕-신례원(2공구)투찰_합덕-신례원(2공구)투찰_마현생창(동양고속)" xfId="3272"/>
    <cellStyle name="_대곡이설(투찰)_양곡부두(투찰)-0.31%_합덕-신례원(2공구)투찰_합덕-신례원(2공구)투찰_마현생창(동양고속)_왜관-태평건설" xfId="3273"/>
    <cellStyle name="_대곡이설(투찰)_양곡부두(투찰)-0.31%_합덕-신례원(2공구)투찰_합덕-신례원(2공구)투찰_봉무지방산업단지도로(투찰)②" xfId="3274"/>
    <cellStyle name="_대곡이설(투찰)_양곡부두(투찰)-0.31%_합덕-신례원(2공구)투찰_합덕-신례원(2공구)투찰_봉무지방산업단지도로(투찰)②_마현생창(동양고속)" xfId="3275"/>
    <cellStyle name="_대곡이설(투찰)_양곡부두(투찰)-0.31%_합덕-신례원(2공구)투찰_합덕-신례원(2공구)투찰_봉무지방산업단지도로(투찰)②_마현생창(동양고속)_왜관-태평건설" xfId="3276"/>
    <cellStyle name="_대곡이설(투찰)_양곡부두(투찰)-0.31%_합덕-신례원(2공구)투찰_합덕-신례원(2공구)투찰_봉무지방산업단지도로(투찰)②_왜관-태평건설" xfId="3277"/>
    <cellStyle name="_대곡이설(투찰)_양곡부두(투찰)-0.31%_합덕-신례원(2공구)투찰_합덕-신례원(2공구)투찰_봉무지방산업단지도로(투찰)②+0.250%" xfId="3278"/>
    <cellStyle name="_대곡이설(투찰)_양곡부두(투찰)-0.31%_합덕-신례원(2공구)투찰_합덕-신례원(2공구)투찰_봉무지방산업단지도로(투찰)②+0.250%_마현생창(동양고속)" xfId="3279"/>
    <cellStyle name="_대곡이설(투찰)_양곡부두(투찰)-0.31%_합덕-신례원(2공구)투찰_합덕-신례원(2공구)투찰_봉무지방산업단지도로(투찰)②+0.250%_마현생창(동양고속)_왜관-태평건설" xfId="3280"/>
    <cellStyle name="_대곡이설(투찰)_양곡부두(투찰)-0.31%_합덕-신례원(2공구)투찰_합덕-신례원(2공구)투찰_봉무지방산업단지도로(투찰)②+0.250%_왜관-태평건설" xfId="3281"/>
    <cellStyle name="_대곡이설(투찰)_양곡부두(투찰)-0.31%_합덕-신례원(2공구)투찰_합덕-신례원(2공구)투찰_왜관-태평건설" xfId="3282"/>
    <cellStyle name="_대곡이설(투찰)_왜관-태평건설" xfId="3283"/>
    <cellStyle name="_대곡이설(투찰)_창원상수도(토목)투찰" xfId="3284"/>
    <cellStyle name="_대곡이설(투찰)_창원상수도(토목)투찰_경찰서-터미널간도로(투찰)②" xfId="3285"/>
    <cellStyle name="_대곡이설(투찰)_창원상수도(토목)투찰_경찰서-터미널간도로(투찰)②_마현생창(동양고속)" xfId="3286"/>
    <cellStyle name="_대곡이설(투찰)_창원상수도(토목)투찰_경찰서-터미널간도로(투찰)②_마현생창(동양고속)_왜관-태평건설" xfId="3287"/>
    <cellStyle name="_대곡이설(투찰)_창원상수도(토목)투찰_경찰서-터미널간도로(투찰)②_왜관-태평건설" xfId="3288"/>
    <cellStyle name="_대곡이설(투찰)_창원상수도(토목)투찰_마현생창(동양고속)" xfId="3289"/>
    <cellStyle name="_대곡이설(투찰)_창원상수도(토목)투찰_마현생창(동양고속)_왜관-태평건설" xfId="3290"/>
    <cellStyle name="_대곡이설(투찰)_창원상수도(토목)투찰_봉무지방산업단지도로(투찰)②" xfId="3291"/>
    <cellStyle name="_대곡이설(투찰)_창원상수도(토목)투찰_봉무지방산업단지도로(투찰)②_마현생창(동양고속)" xfId="3292"/>
    <cellStyle name="_대곡이설(투찰)_창원상수도(토목)투찰_봉무지방산업단지도로(투찰)②_마현생창(동양고속)_왜관-태평건설" xfId="3293"/>
    <cellStyle name="_대곡이설(투찰)_창원상수도(토목)투찰_봉무지방산업단지도로(투찰)②_왜관-태평건설" xfId="3294"/>
    <cellStyle name="_대곡이설(투찰)_창원상수도(토목)투찰_봉무지방산업단지도로(투찰)②+0.250%" xfId="3295"/>
    <cellStyle name="_대곡이설(투찰)_창원상수도(토목)투찰_봉무지방산업단지도로(투찰)②+0.250%_마현생창(동양고속)" xfId="3296"/>
    <cellStyle name="_대곡이설(투찰)_창원상수도(토목)투찰_봉무지방산업단지도로(투찰)②+0.250%_마현생창(동양고속)_왜관-태평건설" xfId="3297"/>
    <cellStyle name="_대곡이설(투찰)_창원상수도(토목)투찰_봉무지방산업단지도로(투찰)②+0.250%_왜관-태평건설" xfId="3298"/>
    <cellStyle name="_대곡이설(투찰)_창원상수도(토목)투찰_왜관-태평건설" xfId="3299"/>
    <cellStyle name="_대곡이설(투찰)_창원상수도(토목)투찰_합덕-신례원(2공구)투찰" xfId="3300"/>
    <cellStyle name="_대곡이설(투찰)_창원상수도(토목)투찰_합덕-신례원(2공구)투찰_경찰서-터미널간도로(투찰)②" xfId="3301"/>
    <cellStyle name="_대곡이설(투찰)_창원상수도(토목)투찰_합덕-신례원(2공구)투찰_경찰서-터미널간도로(투찰)②_마현생창(동양고속)" xfId="3302"/>
    <cellStyle name="_대곡이설(투찰)_창원상수도(토목)투찰_합덕-신례원(2공구)투찰_경찰서-터미널간도로(투찰)②_마현생창(동양고속)_왜관-태평건설" xfId="3303"/>
    <cellStyle name="_대곡이설(투찰)_창원상수도(토목)투찰_합덕-신례원(2공구)투찰_경찰서-터미널간도로(투찰)②_왜관-태평건설" xfId="3304"/>
    <cellStyle name="_대곡이설(투찰)_창원상수도(토목)투찰_합덕-신례원(2공구)투찰_마현생창(동양고속)" xfId="3305"/>
    <cellStyle name="_대곡이설(투찰)_창원상수도(토목)투찰_합덕-신례원(2공구)투찰_마현생창(동양고속)_왜관-태평건설" xfId="3306"/>
    <cellStyle name="_대곡이설(투찰)_창원상수도(토목)투찰_합덕-신례원(2공구)투찰_봉무지방산업단지도로(투찰)②" xfId="3307"/>
    <cellStyle name="_대곡이설(투찰)_창원상수도(토목)투찰_합덕-신례원(2공구)투찰_봉무지방산업단지도로(투찰)②_마현생창(동양고속)" xfId="3308"/>
    <cellStyle name="_대곡이설(투찰)_창원상수도(토목)투찰_합덕-신례원(2공구)투찰_봉무지방산업단지도로(투찰)②_마현생창(동양고속)_왜관-태평건설" xfId="3309"/>
    <cellStyle name="_대곡이설(투찰)_창원상수도(토목)투찰_합덕-신례원(2공구)투찰_봉무지방산업단지도로(투찰)②_왜관-태평건설" xfId="3310"/>
    <cellStyle name="_대곡이설(투찰)_창원상수도(토목)투찰_합덕-신례원(2공구)투찰_봉무지방산업단지도로(투찰)②+0.250%" xfId="3311"/>
    <cellStyle name="_대곡이설(투찰)_창원상수도(토목)투찰_합덕-신례원(2공구)투찰_봉무지방산업단지도로(투찰)②+0.250%_마현생창(동양고속)" xfId="3312"/>
    <cellStyle name="_대곡이설(투찰)_창원상수도(토목)투찰_합덕-신례원(2공구)투찰_봉무지방산업단지도로(투찰)②+0.250%_마현생창(동양고속)_왜관-태평건설" xfId="3313"/>
    <cellStyle name="_대곡이설(투찰)_창원상수도(토목)투찰_합덕-신례원(2공구)투찰_봉무지방산업단지도로(투찰)②+0.250%_왜관-태평건설" xfId="3314"/>
    <cellStyle name="_대곡이설(투찰)_창원상수도(토목)투찰_합덕-신례원(2공구)투찰_왜관-태평건설" xfId="3315"/>
    <cellStyle name="_대곡이설(투찰)_창원상수도(토목)투찰_합덕-신례원(2공구)투찰_합덕-신례원(2공구)투찰" xfId="3316"/>
    <cellStyle name="_대곡이설(투찰)_창원상수도(토목)투찰_합덕-신례원(2공구)투찰_합덕-신례원(2공구)투찰_경찰서-터미널간도로(투찰)②" xfId="3317"/>
    <cellStyle name="_대곡이설(투찰)_창원상수도(토목)투찰_합덕-신례원(2공구)투찰_합덕-신례원(2공구)투찰_경찰서-터미널간도로(투찰)②_마현생창(동양고속)" xfId="3318"/>
    <cellStyle name="_대곡이설(투찰)_창원상수도(토목)투찰_합덕-신례원(2공구)투찰_합덕-신례원(2공구)투찰_경찰서-터미널간도로(투찰)②_마현생창(동양고속)_왜관-태평건설" xfId="3319"/>
    <cellStyle name="_대곡이설(투찰)_창원상수도(토목)투찰_합덕-신례원(2공구)투찰_합덕-신례원(2공구)투찰_경찰서-터미널간도로(투찰)②_왜관-태평건설" xfId="3320"/>
    <cellStyle name="_대곡이설(투찰)_창원상수도(토목)투찰_합덕-신례원(2공구)투찰_합덕-신례원(2공구)투찰_마현생창(동양고속)" xfId="3321"/>
    <cellStyle name="_대곡이설(투찰)_창원상수도(토목)투찰_합덕-신례원(2공구)투찰_합덕-신례원(2공구)투찰_마현생창(동양고속)_왜관-태평건설" xfId="3322"/>
    <cellStyle name="_대곡이설(투찰)_창원상수도(토목)투찰_합덕-신례원(2공구)투찰_합덕-신례원(2공구)투찰_봉무지방산업단지도로(투찰)②" xfId="3323"/>
    <cellStyle name="_대곡이설(투찰)_창원상수도(토목)투찰_합덕-신례원(2공구)투찰_합덕-신례원(2공구)투찰_봉무지방산업단지도로(투찰)②_마현생창(동양고속)" xfId="3324"/>
    <cellStyle name="_대곡이설(투찰)_창원상수도(토목)투찰_합덕-신례원(2공구)투찰_합덕-신례원(2공구)투찰_봉무지방산업단지도로(투찰)②_마현생창(동양고속)_왜관-태평건설" xfId="3325"/>
    <cellStyle name="_대곡이설(투찰)_창원상수도(토목)투찰_합덕-신례원(2공구)투찰_합덕-신례원(2공구)투찰_봉무지방산업단지도로(투찰)②_왜관-태평건설" xfId="3326"/>
    <cellStyle name="_대곡이설(투찰)_창원상수도(토목)투찰_합덕-신례원(2공구)투찰_합덕-신례원(2공구)투찰_봉무지방산업단지도로(투찰)②+0.250%" xfId="3327"/>
    <cellStyle name="_대곡이설(투찰)_창원상수도(토목)투찰_합덕-신례원(2공구)투찰_합덕-신례원(2공구)투찰_봉무지방산업단지도로(투찰)②+0.250%_마현생창(동양고속)" xfId="3328"/>
    <cellStyle name="_대곡이설(투찰)_창원상수도(토목)투찰_합덕-신례원(2공구)투찰_합덕-신례원(2공구)투찰_봉무지방산업단지도로(투찰)②+0.250%_마현생창(동양고속)_왜관-태평건설" xfId="3329"/>
    <cellStyle name="_대곡이설(투찰)_창원상수도(토목)투찰_합덕-신례원(2공구)투찰_합덕-신례원(2공구)투찰_봉무지방산업단지도로(투찰)②+0.250%_왜관-태평건설" xfId="3330"/>
    <cellStyle name="_대곡이설(투찰)_창원상수도(토목)투찰_합덕-신례원(2공구)투찰_합덕-신례원(2공구)투찰_왜관-태평건설" xfId="3331"/>
    <cellStyle name="_대곡이설(투찰)_합덕-신례원(2공구)투찰" xfId="3332"/>
    <cellStyle name="_대곡이설(투찰)_합덕-신례원(2공구)투찰_경찰서-터미널간도로(투찰)②" xfId="3333"/>
    <cellStyle name="_대곡이설(투찰)_합덕-신례원(2공구)투찰_경찰서-터미널간도로(투찰)②_마현생창(동양고속)" xfId="3334"/>
    <cellStyle name="_대곡이설(투찰)_합덕-신례원(2공구)투찰_경찰서-터미널간도로(투찰)②_마현생창(동양고속)_왜관-태평건설" xfId="3335"/>
    <cellStyle name="_대곡이설(투찰)_합덕-신례원(2공구)투찰_경찰서-터미널간도로(투찰)②_왜관-태평건설" xfId="3336"/>
    <cellStyle name="_대곡이설(투찰)_합덕-신례원(2공구)투찰_마현생창(동양고속)" xfId="3337"/>
    <cellStyle name="_대곡이설(투찰)_합덕-신례원(2공구)투찰_마현생창(동양고속)_왜관-태평건설" xfId="3338"/>
    <cellStyle name="_대곡이설(투찰)_합덕-신례원(2공구)투찰_봉무지방산업단지도로(투찰)②" xfId="3339"/>
    <cellStyle name="_대곡이설(투찰)_합덕-신례원(2공구)투찰_봉무지방산업단지도로(투찰)②_마현생창(동양고속)" xfId="3340"/>
    <cellStyle name="_대곡이설(투찰)_합덕-신례원(2공구)투찰_봉무지방산업단지도로(투찰)②_마현생창(동양고속)_왜관-태평건설" xfId="3341"/>
    <cellStyle name="_대곡이설(투찰)_합덕-신례원(2공구)투찰_봉무지방산업단지도로(투찰)②_왜관-태평건설" xfId="3342"/>
    <cellStyle name="_대곡이설(투찰)_합덕-신례원(2공구)투찰_봉무지방산업단지도로(투찰)②+0.250%" xfId="3343"/>
    <cellStyle name="_대곡이설(투찰)_합덕-신례원(2공구)투찰_봉무지방산업단지도로(투찰)②+0.250%_마현생창(동양고속)" xfId="3344"/>
    <cellStyle name="_대곡이설(투찰)_합덕-신례원(2공구)투찰_봉무지방산업단지도로(투찰)②+0.250%_마현생창(동양고속)_왜관-태평건설" xfId="3345"/>
    <cellStyle name="_대곡이설(투찰)_합덕-신례원(2공구)투찰_봉무지방산업단지도로(투찰)②+0.250%_왜관-태평건설" xfId="3346"/>
    <cellStyle name="_대곡이설(투찰)_합덕-신례원(2공구)투찰_왜관-태평건설" xfId="3347"/>
    <cellStyle name="_대곡이설(투찰)_합덕-신례원(2공구)투찰_합덕-신례원(2공구)투찰" xfId="3348"/>
    <cellStyle name="_대곡이설(투찰)_합덕-신례원(2공구)투찰_합덕-신례원(2공구)투찰_경찰서-터미널간도로(투찰)②" xfId="3349"/>
    <cellStyle name="_대곡이설(투찰)_합덕-신례원(2공구)투찰_합덕-신례원(2공구)투찰_경찰서-터미널간도로(투찰)②_마현생창(동양고속)" xfId="3350"/>
    <cellStyle name="_대곡이설(투찰)_합덕-신례원(2공구)투찰_합덕-신례원(2공구)투찰_경찰서-터미널간도로(투찰)②_마현생창(동양고속)_왜관-태평건설" xfId="3351"/>
    <cellStyle name="_대곡이설(투찰)_합덕-신례원(2공구)투찰_합덕-신례원(2공구)투찰_경찰서-터미널간도로(투찰)②_왜관-태평건설" xfId="3352"/>
    <cellStyle name="_대곡이설(투찰)_합덕-신례원(2공구)투찰_합덕-신례원(2공구)투찰_마현생창(동양고속)" xfId="3353"/>
    <cellStyle name="_대곡이설(투찰)_합덕-신례원(2공구)투찰_합덕-신례원(2공구)투찰_마현생창(동양고속)_왜관-태평건설" xfId="3354"/>
    <cellStyle name="_대곡이설(투찰)_합덕-신례원(2공구)투찰_합덕-신례원(2공구)투찰_봉무지방산업단지도로(투찰)②" xfId="3355"/>
    <cellStyle name="_대곡이설(투찰)_합덕-신례원(2공구)투찰_합덕-신례원(2공구)투찰_봉무지방산업단지도로(투찰)②_마현생창(동양고속)" xfId="3356"/>
    <cellStyle name="_대곡이설(투찰)_합덕-신례원(2공구)투찰_합덕-신례원(2공구)투찰_봉무지방산업단지도로(투찰)②_마현생창(동양고속)_왜관-태평건설" xfId="3357"/>
    <cellStyle name="_대곡이설(투찰)_합덕-신례원(2공구)투찰_합덕-신례원(2공구)투찰_봉무지방산업단지도로(투찰)②_왜관-태평건설" xfId="3358"/>
    <cellStyle name="_대곡이설(투찰)_합덕-신례원(2공구)투찰_합덕-신례원(2공구)투찰_봉무지방산업단지도로(투찰)②+0.250%" xfId="3359"/>
    <cellStyle name="_대곡이설(투찰)_합덕-신례원(2공구)투찰_합덕-신례원(2공구)투찰_봉무지방산업단지도로(투찰)②+0.250%_마현생창(동양고속)" xfId="3360"/>
    <cellStyle name="_대곡이설(투찰)_합덕-신례원(2공구)투찰_합덕-신례원(2공구)투찰_봉무지방산업단지도로(투찰)②+0.250%_마현생창(동양고속)_왜관-태평건설" xfId="3361"/>
    <cellStyle name="_대곡이설(투찰)_합덕-신례원(2공구)투찰_합덕-신례원(2공구)투찰_봉무지방산업단지도로(투찰)②+0.250%_왜관-태평건설" xfId="3362"/>
    <cellStyle name="_대곡이설(투찰)_합덕-신례원(2공구)투찰_합덕-신례원(2공구)투찰_왜관-태평건설" xfId="3363"/>
    <cellStyle name="_대구 범어동 743 오피스텔 신축 굴토 및 토목공사(중공업)" xfId="33632"/>
    <cellStyle name="_대구 범어동 오피스텔(개산 1208)" xfId="33633"/>
    <cellStyle name="_대구논공초" xfId="14353"/>
    <cellStyle name="_대구박물관_내역서" xfId="920"/>
    <cellStyle name="_대구백화점제출견적(2001년5월22일)" xfId="33634"/>
    <cellStyle name="_대구시립미술관 문화교육동 예산내역서(임대분리)" xfId="33635"/>
    <cellStyle name="_대구역무시설수장" xfId="3364"/>
    <cellStyle name="_대구역사약전내역(자재부제출)" xfId="14354"/>
    <cellStyle name="_대국교일반수량" xfId="37653"/>
    <cellStyle name="_대덕2차견적(1차수정)내역서" xfId="33636"/>
    <cellStyle name="_대덕2차견적(1차수정)내역서_구엄교(전기내역서)최종" xfId="37654"/>
    <cellStyle name="_대덕2차견적(1차수정)내역서_구엄교(전기내역서)최종_변경후내역서 " xfId="37655"/>
    <cellStyle name="_대덕2차견적(1차수정)내역서_단가비교(1월)" xfId="37656"/>
    <cellStyle name="_대덕2차견적(1차수정)내역서_단가비교(1월)_변경후내역서 " xfId="37657"/>
    <cellStyle name="_대덕2차견적(1차수정)내역서_단가비교(1월)_전기내역서(귀일중-분전반제외-0610)" xfId="37658"/>
    <cellStyle name="_대덕2차견적(1차수정)내역서_변경후내역서 " xfId="37659"/>
    <cellStyle name="_대덕2차견적(1차수정)내역서_세화중(전기내역서)-0305" xfId="37660"/>
    <cellStyle name="_대덕2차견적(1차수정)내역서_세화중(전기내역서)-0305_변경후내역서 " xfId="37661"/>
    <cellStyle name="_대덕2차견적(1차수정)내역서_소방내역서(동홍초등학교 교실 및 E.V 증축공사)" xfId="37662"/>
    <cellStyle name="_대덕2차견적(1차수정)내역서_소방내역서(동홍초등학교 교실 및 E.V 증축공사)_변경후내역서 " xfId="37663"/>
    <cellStyle name="_대덕2차견적(1차수정)내역서_소방내역서(동홍초등학교 교실 및 E.V 증축공사)-정광수" xfId="37664"/>
    <cellStyle name="_대덕2차견적(1차수정)내역서_소방내역서(동홍초등학교 교실 및 E.V 증축공사)-정광수_변경후내역서 " xfId="37665"/>
    <cellStyle name="_대덕2차견적(1차수정)내역서_소방내역서(하례교 교실증축 및 화장실 대수선공사)" xfId="37666"/>
    <cellStyle name="_대덕2차견적(1차수정)내역서_소방내역서(하례교 교실증축 및 화장실 대수선공사)_변경후내역서 " xfId="37667"/>
    <cellStyle name="_대덕2차견적(1차수정)내역서_애월교(전기내역서)-0307" xfId="37668"/>
    <cellStyle name="_대덕2차견적(1차수정)내역서_애월교(전기내역서)-0307_변경후내역서 " xfId="37669"/>
    <cellStyle name="_대덕2차견적(1차수정)내역서_애월교(전기내역서)최종" xfId="37670"/>
    <cellStyle name="_대덕2차견적(1차수정)내역서_애월교(전기내역서)최종_변경후내역서 " xfId="37671"/>
    <cellStyle name="_대덕2차견적(1차수정)내역서_애월교(전기내역서)최종_전기내역서(귀일중-분전반제외-0610)" xfId="37672"/>
    <cellStyle name="_대덕2차견적(1차수정)내역서_애월중(전기내역서)최종" xfId="37673"/>
    <cellStyle name="_대덕2차견적(1차수정)내역서_애월중(전기내역서)최종_변경후내역서 " xfId="37674"/>
    <cellStyle name="_대덕2차견적(1차수정)내역서_일위" xfId="37675"/>
    <cellStyle name="_대덕2차견적(1차수정)내역서_일위_변경후내역서 " xfId="37676"/>
    <cellStyle name="_대덕2차견적(1차수정)내역서_일위대가" xfId="37677"/>
    <cellStyle name="_대덕2차견적(1차수정)내역서_일위대가_변경후내역서 " xfId="37678"/>
    <cellStyle name="_대덕2차견적(1차수정)내역서_일위대가_전기내역서(귀일중-분전반제외-0610)" xfId="37679"/>
    <cellStyle name="_대덕2차견적(1차수정)내역서_전기내역서" xfId="37680"/>
    <cellStyle name="_대덕2차견적(1차수정)내역서_전기내역서(곽금교)" xfId="37681"/>
    <cellStyle name="_대덕2차견적(1차수정)내역서_전기내역서(곽금교)_전기내역서" xfId="37682"/>
    <cellStyle name="_대덕2차견적(1차수정)내역서_전기내역서(곽금교)_전기내역서(0625)" xfId="37683"/>
    <cellStyle name="_대덕2차견적(1차수정)내역서_전기내역서(곽금교)_전기내역서(0625)_전기내역서" xfId="37684"/>
    <cellStyle name="_대덕2차견적(1차수정)내역서_전기내역서(곽금교)_전기내역서(귀일중-분전반제외-0610)" xfId="37685"/>
    <cellStyle name="_대덕2차견적(1차수정)내역서_전기내역서(곽금교)_전기내역서(동화교)" xfId="37686"/>
    <cellStyle name="_대덕2차견적(1차수정)내역서_전기내역서(곽금교)_전기내역서(동화교)_전기내역서" xfId="37687"/>
    <cellStyle name="_대덕2차견적(1차수정)내역서_전기내역서(곽금교)_전기내역서(동화교)_전기내역서(0625)" xfId="37688"/>
    <cellStyle name="_대덕2차견적(1차수정)내역서_전기내역서(곽금교)_전기내역서(동화교)_전기내역서(0625)_전기내역서" xfId="37689"/>
    <cellStyle name="_대덕2차견적(1차수정)내역서_전기내역서(곽금교)_전기내역서(동화교)_전기내역서(귀일중-분전반제외-0610)" xfId="37690"/>
    <cellStyle name="_대덕2차견적(1차수정)내역서_전기내역서(곽금교)_전기내역서(동화교)_전기내역서_전기내역서" xfId="37691"/>
    <cellStyle name="_대덕2차견적(1차수정)내역서_전기내역서(곽금교)_전기내역서_전기내역서" xfId="37692"/>
    <cellStyle name="_대덕2차견적(1차수정)내역서_전기내역서(구례수영장)" xfId="37693"/>
    <cellStyle name="_대덕2차견적(1차수정)내역서_전기내역서(구례수영장)_전기내역서(구례수영장-0415)" xfId="37694"/>
    <cellStyle name="_대덕2차견적(1차수정)내역서_전기내역서(귀일중-분전반제외-0610)" xfId="37695"/>
    <cellStyle name="_대덕2차견적(1차수정)내역서_전기내역서(금악교-0516최종)" xfId="37696"/>
    <cellStyle name="_대덕2차견적(1차수정)내역서_전기내역서(금악교-0516최종)_전기내역서(귀일중-분전반제외-0610)" xfId="37697"/>
    <cellStyle name="_대덕2차견적(1차수정)내역서_전기내역서(금악교-에어컨)" xfId="37698"/>
    <cellStyle name="_대덕2차견적(1차수정)내역서_전기내역서(금악교-에어컨)_전기내역서" xfId="37699"/>
    <cellStyle name="_대덕2차견적(1차수정)내역서_전기내역서(금악교-에어컨)_전기내역서(0625)" xfId="37700"/>
    <cellStyle name="_대덕2차견적(1차수정)내역서_전기내역서(금악교-에어컨)_전기내역서(0625)_전기내역서" xfId="37701"/>
    <cellStyle name="_대덕2차견적(1차수정)내역서_전기내역서(금악교-에어컨)_전기내역서(귀일중-분전반제외-0610)" xfId="37702"/>
    <cellStyle name="_대덕2차견적(1차수정)내역서_전기내역서(금악교-에어컨)_전기내역서_전기내역서" xfId="37703"/>
    <cellStyle name="_대덕2차견적(1차수정)내역서_전기내역서(동홍초등학교 교실 및 E.V 증축공사)" xfId="37704"/>
    <cellStyle name="_대덕2차견적(1차수정)내역서_전기내역서(동홍초등학교 교실 및 E.V 증축공사)_변경후내역서 " xfId="37705"/>
    <cellStyle name="_대덕2차견적(1차수정)내역서_전기내역서(동홍초등학교 교실 및 E.V 증축공사)-정광수" xfId="37706"/>
    <cellStyle name="_대덕2차견적(1차수정)내역서_전기내역서(동홍초등학교 교실 및 E.V 증축공사)-정광수_변경후내역서 " xfId="37707"/>
    <cellStyle name="_대덕2차견적(1차수정)내역서_전기내역서(동홍초등학교 교실 및 E.V 증축공사)-최종" xfId="37708"/>
    <cellStyle name="_대덕2차견적(1차수정)내역서_전기내역서(동홍초등학교 교실 및 E.V 증축공사)-최종_변경후내역서 " xfId="37709"/>
    <cellStyle name="_대덕2차견적(1차수정)내역서_전기내역서(동화교-최종)" xfId="37710"/>
    <cellStyle name="_대덕2차견적(1차수정)내역서_전기내역서(동화교-최종)_전기내역서(귀일중-분전반제외-0610)" xfId="37711"/>
    <cellStyle name="_대덕2차견적(1차수정)내역서_전기내역서(물메0725)" xfId="37712"/>
    <cellStyle name="_대덕2차견적(1차수정)내역서_전기내역서(삼양동사무소)" xfId="37713"/>
    <cellStyle name="_대덕2차견적(1차수정)내역서_전기내역서(온성학교)" xfId="37714"/>
    <cellStyle name="_대덕2차견적(1차수정)내역서_전기내역서(온성학교)_변경후내역서 " xfId="37715"/>
    <cellStyle name="_대덕2차견적(1차수정)내역서_전기내역서(제주시교육청사)" xfId="37716"/>
    <cellStyle name="_대덕2차견적(1차수정)내역서_전기내역서(탐라교육원)-최종" xfId="37717"/>
    <cellStyle name="_대덕2차견적(1차수정)내역서_전기내역서(하나로마트)" xfId="37718"/>
    <cellStyle name="_대덕2차견적(1차수정)내역서_전기내역서(하나로마트)_변경후내역서 " xfId="37719"/>
    <cellStyle name="_대덕2차견적(1차수정)내역서_전기내역서(하례교 교실증축 및 화장실 대수선공사)" xfId="37720"/>
    <cellStyle name="_대덕2차견적(1차수정)내역서_전기내역서(하례교 교실증축 및 화장실 대수선공사)_변경후내역서 " xfId="37721"/>
    <cellStyle name="_대덕2차견적(1차수정)내역서_전기내역서1" xfId="37722"/>
    <cellStyle name="_대덕2차견적(1차수정)내역서_전기표지 및 산출서(절물)" xfId="37723"/>
    <cellStyle name="_대덕2차견적(1차수정)내역서_전기표지 및 산출서(절물)_변경후내역서 " xfId="37724"/>
    <cellStyle name="_대덕2차견적(1차수정)내역서_조천중(전기내역서)최종 (1)" xfId="37725"/>
    <cellStyle name="_대덕2차견적(1차수정)내역서_조천중(전기내역서)최종 (1)_변경후내역서 " xfId="37726"/>
    <cellStyle name="_대덕2차견적(1차수정)내역서_조천중(전기내역서)최종 (1)_전기내역서(귀일중-분전반제외-0610)" xfId="37727"/>
    <cellStyle name="_대덕2차견적(1차수정)내역서_통신내역서(구례군)" xfId="37728"/>
    <cellStyle name="_대덕2차견적(1차수정)내역서_통신내역서(구례군)_전기내역서(구례수영장-0415)" xfId="37729"/>
    <cellStyle name="_대덕2차견적(1차수정)내역서_통신내역서(동홍초등학교 교실 및 E.V 증축공사)" xfId="37730"/>
    <cellStyle name="_대덕2차견적(1차수정)내역서_통신내역서(동홍초등학교 교실 및 E.V 증축공사)_변경후내역서 " xfId="37731"/>
    <cellStyle name="_대덕2차견적(1차수정)내역서_통신내역서(동홍초등학교 교실 및 E.V 증축공사)-최종" xfId="37732"/>
    <cellStyle name="_대덕2차견적(1차수정)내역서_통신내역서(동홍초등학교 교실 및 E.V 증축공사)-최종_변경후내역서 " xfId="37733"/>
    <cellStyle name="_대덕2차견적(1차수정)내역서_통신내역서(하나로마트)" xfId="37734"/>
    <cellStyle name="_대덕2차견적(1차수정)내역서_통신내역서(하나로마트)_변경후내역서 " xfId="37735"/>
    <cellStyle name="_대덕2차견적(1차수정)내역서_통신내역서(하례교 교실증축 및 화장실 대수선공사)" xfId="37736"/>
    <cellStyle name="_대덕2차견적(1차수정)내역서_통신내역서(하례교 교실증축 및 화장실 대수선공사)_변경후내역서 " xfId="37737"/>
    <cellStyle name="_대덕2차견적(1차수정)내역서_플러스마트 전기설비공사" xfId="37738"/>
    <cellStyle name="_대도시권연구용역" xfId="921"/>
    <cellStyle name="_대명여자고등학교_강당무대기계장치 제작설치" xfId="37739"/>
    <cellStyle name="_대명여자고등학교_강당무대기계장치 제작설치_김해율하우체국-전기내역서" xfId="37740"/>
    <cellStyle name="_대명여자고등학교_강당무대기계장치 제작설치_김해율하우체국-전기내역서_복사본 인천한화우체국건립공사(실적내역전기)" xfId="37741"/>
    <cellStyle name="_대명여자고등학교_강당무대기계장치 제작설치_인천한화우체국건립공사(실적내역소방)" xfId="37742"/>
    <cellStyle name="_대명여자고등학교_강당무대기계장치 제작설치_인천한화우체국건립공사(실적내역전기)" xfId="37743"/>
    <cellStyle name="_대비견적" xfId="33637"/>
    <cellStyle name="_대비견적수정(원가)" xfId="33638"/>
    <cellStyle name="_대비견적수정(의장)" xfId="33639"/>
    <cellStyle name="_대비표" xfId="33640"/>
    <cellStyle name="_대비표양식" xfId="33641"/>
    <cellStyle name="_대신환경기술" xfId="922"/>
    <cellStyle name="_대왕콘크리트" xfId="923"/>
    <cellStyle name="_대원공원설계서" xfId="3365"/>
    <cellStyle name="_대원공원설계서_0501설계내역서" xfId="3366"/>
    <cellStyle name="_대원공원설계서_0501설계내역서_0501설계내역서" xfId="3367"/>
    <cellStyle name="_대원공원설계서_0501설계내역서_0501설계내역서(10억)" xfId="3368"/>
    <cellStyle name="_대원공원설계서_0501설계내역서_0501설계내역서(7억)" xfId="3369"/>
    <cellStyle name="_대원공원설계서_0501설계내역서_0501설계내역서(7억)-최종" xfId="3370"/>
    <cellStyle name="_대원공원설계서_0501설계내역서_0513설계내역서" xfId="3371"/>
    <cellStyle name="_대원공원설계서_0501설계내역서_0523설계내역서" xfId="3372"/>
    <cellStyle name="_대원공원설계서_0501설계내역서_남한산성변경도급내역서 050517" xfId="3373"/>
    <cellStyle name="_대원공원설계서_0501설계내역서_물놀이장준공내역서(0624)" xfId="3374"/>
    <cellStyle name="_대원공원설계서_0501설계내역서_사본 - 0501설계내역서" xfId="3375"/>
    <cellStyle name="_대원공원설계서_0502설계내역서" xfId="3376"/>
    <cellStyle name="_대원공원설계서_0502설계내역서_0502설계내역서(0219)" xfId="3377"/>
    <cellStyle name="_대원공원설계서_0502설계내역서_0502설계내역서(수정)" xfId="3378"/>
    <cellStyle name="_대원공원설계서_내역서-최종0223" xfId="3379"/>
    <cellStyle name="_대원공원설계서_내역서-최종0223_철거 및 이설수량산출-학교숲" xfId="3380"/>
    <cellStyle name="_대원공원설계서_율동자연공원내 화장실 보수 및 도색공사" xfId="3381"/>
    <cellStyle name="_대원공원설계서_율동자연공원내 화장실 보수 및 도색공사_내역서-최종0223" xfId="3382"/>
    <cellStyle name="_대원공원설계서_율동자연공원내 화장실 보수 및 도색공사_내역서-최종0223_철거 및 이설수량산출-학교숲" xfId="3383"/>
    <cellStyle name="_대원공원설계서_율동자연공원내 화장실 보수 및 도색공사_철거 및 이설수량산출-학교숲" xfId="3384"/>
    <cellStyle name="_대원공원설계서_율동자연공원내 휴게편의점 도색작업-할증-천정면적추가" xfId="3385"/>
    <cellStyle name="_대원공원설계서_율동자연공원내 휴게편의점 도색작업-할증-천정면적추가_내역서-최종0223" xfId="3386"/>
    <cellStyle name="_대원공원설계서_율동자연공원내 휴게편의점 도색작업-할증-천정면적추가_내역서-최종0223_철거 및 이설수량산출-학교숲" xfId="3387"/>
    <cellStyle name="_대원공원설계서_율동자연공원내 휴게편의점 도색작업-할증-천정면적추가_철거 및 이설수량산출-학교숲" xfId="3388"/>
    <cellStyle name="_대원공원설계서_철거 및 이설수량산출-학교숲" xfId="3389"/>
    <cellStyle name="_대전둔산E-MART(A공구)" xfId="14355"/>
    <cellStyle name="_대전망운용국 대수선 전기공사+개요" xfId="924"/>
    <cellStyle name="_대전사이버 가정학습(051127)(추부장님으로)" xfId="14356"/>
    <cellStyle name="_대전지하철임시동력(수전)" xfId="14357"/>
    <cellStyle name="_대천광관호텔 추가 내역서" xfId="33642"/>
    <cellStyle name="_대천호텔정산내역서최종본11.1" xfId="33643"/>
    <cellStyle name="_대청호견적" xfId="33644"/>
    <cellStyle name="_대치동 (추가)" xfId="33645"/>
    <cellStyle name="_대한경제연구원-대신" xfId="14358"/>
    <cellStyle name="_대한경제연구원-해인" xfId="14359"/>
    <cellStyle name="_대한체육회 홈페이지 구축-기능" xfId="33646"/>
    <cellStyle name="_대호전기" xfId="14360"/>
    <cellStyle name="_대흥개발-청도휴게소 지하수개발공사(당초)" xfId="33647"/>
    <cellStyle name="_데이터 베이스" xfId="14361"/>
    <cellStyle name="_도고천품의안11" xfId="3390"/>
    <cellStyle name="_도고천품의안11_1" xfId="3391"/>
    <cellStyle name="_도고천품의안11_1_20050414" xfId="3392"/>
    <cellStyle name="_도고천품의안11_1_통영중앙시장(최종)" xfId="33648"/>
    <cellStyle name="_도고천품의안11_1_통영중앙시장(최종)_통영중앙시장(최종)" xfId="33649"/>
    <cellStyle name="_도고천품의안11_1_포장품의" xfId="3393"/>
    <cellStyle name="_도고천품의안11_20050414" xfId="3394"/>
    <cellStyle name="_도고천품의안11_광주평동투찰" xfId="3395"/>
    <cellStyle name="_도고천품의안11_광주평동투찰_20050414" xfId="3396"/>
    <cellStyle name="_도고천품의안11_광주평동투찰_통영중앙시장(최종)" xfId="33650"/>
    <cellStyle name="_도고천품의안11_광주평동투찰_통영중앙시장(최종)_통영중앙시장(최종)" xfId="33651"/>
    <cellStyle name="_도고천품의안11_광주평동투찰_포장품의" xfId="3397"/>
    <cellStyle name="_도고천품의안11_광주평동품의1" xfId="3398"/>
    <cellStyle name="_도고천품의안11_광주평동품의1_20050414" xfId="3399"/>
    <cellStyle name="_도고천품의안11_광주평동품의1_통영중앙시장(최종)" xfId="33652"/>
    <cellStyle name="_도고천품의안11_광주평동품의1_통영중앙시장(최종)_통영중앙시장(최종)" xfId="33653"/>
    <cellStyle name="_도고천품의안11_광주평동품의1_포장품의" xfId="3400"/>
    <cellStyle name="_도고천품의안11_송학하수품의(설계넣고)" xfId="3401"/>
    <cellStyle name="_도고천품의안11_송학하수품의(설계넣고)_20050414" xfId="3402"/>
    <cellStyle name="_도고천품의안11_송학하수품의(설계넣고)_통영중앙시장(최종)" xfId="33654"/>
    <cellStyle name="_도고천품의안11_송학하수품의(설계넣고)_통영중앙시장(최종)_통영중앙시장(최종)" xfId="33655"/>
    <cellStyle name="_도고천품의안11_송학하수품의(설계넣고)_포장품의" xfId="3403"/>
    <cellStyle name="_도고천품의안11_통영중앙시장(최종)" xfId="33656"/>
    <cellStyle name="_도고천품의안11_통영중앙시장(최종)_통영중앙시장(최종)" xfId="33657"/>
    <cellStyle name="_도고천품의안11_포장품의" xfId="3404"/>
    <cellStyle name="_도곡동실행1차" xfId="33658"/>
    <cellStyle name="_도곡주공" xfId="33659"/>
    <cellStyle name="_도곡주공_1" xfId="33660"/>
    <cellStyle name="_도곡주공v95" xfId="33661"/>
    <cellStyle name="_도곡주공v95_1" xfId="33662"/>
    <cellStyle name="_도구제작비" xfId="925"/>
    <cellStyle name="_도구제작비_1" xfId="926"/>
    <cellStyle name="_도구제작비_1 2" xfId="14362"/>
    <cellStyle name="_도구제작비_1 3" xfId="14363"/>
    <cellStyle name="_도구제작비_1 4" xfId="14364"/>
    <cellStyle name="_도급내역서(01년1월)" xfId="33663"/>
    <cellStyle name="_도급내역서(01년1월)_김천농업기술센터-이정준0420" xfId="33664"/>
    <cellStyle name="_도급내역서(01년1월)_김천전망대조명공사0323" xfId="33665"/>
    <cellStyle name="_도급내역서(01년1월)_김천전망대조명공사0323_김천농업기술센터-이정준0420" xfId="33666"/>
    <cellStyle name="_도급내역서(4875)" xfId="33667"/>
    <cellStyle name="_도급내역서(최종)" xfId="33668"/>
    <cellStyle name="_도급내역서(최종)_김천농업기술센터-이정준0420" xfId="33669"/>
    <cellStyle name="_도급내역서(최종)_김천전망대조명공사0323" xfId="33670"/>
    <cellStyle name="_도급내역서(최종)_김천전망대조명공사0323_김천농업기술센터-이정준0420" xfId="33671"/>
    <cellStyle name="_도덕-고흥도로(투찰)" xfId="3405"/>
    <cellStyle name="_도로공사M-DWDM구축설치공사비용" xfId="33672"/>
    <cellStyle name="_도로공사대전지사" xfId="14365"/>
    <cellStyle name="_도봉소방서청사용역" xfId="14366"/>
    <cellStyle name="_도시철도공사(최종)-휴대용비상등 광고수익 원가조사용역(기능실제외)" xfId="3406"/>
    <cellStyle name="_동강계약내역(총차분)" xfId="3407"/>
    <cellStyle name="_동대문 청사 시설관리 및 청소용역" xfId="14367"/>
    <cellStyle name="_동대문 청사 시설관리 및 청소용역(제출)" xfId="14368"/>
    <cellStyle name="_동대문실내체육관(천마낙찰)" xfId="927"/>
    <cellStyle name="_동래여고_강당 무대장치 제작설치" xfId="37744"/>
    <cellStyle name="_동래여고_강당 무대장치 제작설치_2-(제조)성심정보고_방송장치" xfId="37745"/>
    <cellStyle name="_동래여고_강당 무대장치 제작설치_2-(제조)성심정보고_방송장치_김해율하우체국-전기내역서" xfId="37746"/>
    <cellStyle name="_동래여고_강당 무대장치 제작설치_2-(제조)성심정보고_방송장치_김해율하우체국-전기내역서_복사본 인천한화우체국건립공사(실적내역전기)" xfId="37747"/>
    <cellStyle name="_동래여고_강당 무대장치 제작설치_2-(제조)성심정보고_방송장치_인천한화우체국건립공사(실적내역소방)" xfId="37748"/>
    <cellStyle name="_동래여고_강당 무대장치 제작설치_2-(제조)성심정보고_방송장치_인천한화우체국건립공사(실적내역전기)" xfId="37749"/>
    <cellStyle name="_동래여고_강당 무대장치 제작설치_김해율하우체국-전기내역서" xfId="37750"/>
    <cellStyle name="_동래여고_강당 무대장치 제작설치_김해율하우체국-전기내역서_복사본 인천한화우체국건립공사(실적내역전기)" xfId="37751"/>
    <cellStyle name="_동래여고_강당 무대장치 제작설치_인천한화우체국건립공사(실적내역소방)" xfId="37752"/>
    <cellStyle name="_동래여고_강당 무대장치 제작설치_인천한화우체국건립공사(실적내역전기)" xfId="37753"/>
    <cellStyle name="_동래점" xfId="33673"/>
    <cellStyle name="_동목포전화국" xfId="33674"/>
    <cellStyle name="_동목포전화국제4회기성청구서" xfId="928"/>
    <cellStyle name="_동묘실행(1회)" xfId="3408"/>
    <cellStyle name="_동부건설(보령우회도로)" xfId="14369"/>
    <cellStyle name="_동원꽃농원" xfId="14370"/>
    <cellStyle name="_동일고무밸트" xfId="14371"/>
    <cellStyle name="_동작구민회관" xfId="929"/>
    <cellStyle name="_동평중학교 다목적강당 무대기계 전기공사 내역서" xfId="37754"/>
    <cellStyle name="_동학농민(전기)(02.09.05)" xfId="930"/>
    <cellStyle name="_동해교대(PILE)" xfId="931"/>
    <cellStyle name="_동향 조사" xfId="932"/>
    <cellStyle name="_동향조사" xfId="933"/>
    <cellStyle name="_두계변전소하도급" xfId="3409"/>
    <cellStyle name="_두꺼비생태관-총괄" xfId="36887"/>
    <cellStyle name="_두암관전시조명및전시장개선공사(051103)" xfId="14372"/>
    <cellStyle name="_뒷부분" xfId="934"/>
    <cellStyle name="_디자인삽화" xfId="935"/>
    <cellStyle name="_디자인삽화(2006)" xfId="14373"/>
    <cellStyle name="_디자인체험관 교육프로그램개발(투여인원10명)" xfId="936"/>
    <cellStyle name="_디지털콘텐츠상거래기반시스템(기업)" xfId="14374"/>
    <cellStyle name="_디지털콘텐츠업체지원 환경구축 시설공사(조정자료)" xfId="14375"/>
    <cellStyle name="_디지털콘텐츠장비유지보수(최종)20061.24" xfId="14376"/>
    <cellStyle name="_라이나 대구 (8차)" xfId="33675"/>
    <cellStyle name="_롯데 마그넷 목포점 전기공사" xfId="33676"/>
    <cellStyle name="_롯데2층일위대가-1" xfId="3410"/>
    <cellStyle name="_롯데2층일위대가-1_1" xfId="3411"/>
    <cellStyle name="_롯데골드로즈1일반전기(FINAL)" xfId="14377"/>
    <cellStyle name="_롯데마트장유점공조위생배관공사" xfId="33677"/>
    <cellStyle name="_롯데본점 신관지하1층" xfId="14378"/>
    <cellStyle name="_롯데쇼핑(주) 롯데 마그넷 영등포점 신축공사" xfId="14379"/>
    <cellStyle name="_롯데쇼핑(주)소공동호텔분전반제작납품공사" xfId="14380"/>
    <cellStyle name="_루트완성보고서초안" xfId="33678"/>
    <cellStyle name="_링크 견적" xfId="33679"/>
    <cellStyle name="_마가레트 호텔" xfId="33680"/>
    <cellStyle name="_마감-본동" xfId="33681"/>
    <cellStyle name="_마그넷 도봉점" xfId="14381"/>
    <cellStyle name="_마그넷 마산점" xfId="14382"/>
    <cellStyle name="_마그넷 마산-총괄" xfId="33682"/>
    <cellStyle name="_마그넷 영등포점" xfId="33683"/>
    <cellStyle name="_마그넷마산점" xfId="14383"/>
    <cellStyle name="_마그넷전력간선연간단가(2001년 BM)" xfId="14384"/>
    <cellStyle name="_마장초입찰내역(용동)" xfId="33684"/>
    <cellStyle name="_마창VMS1EA-2_2" xfId="937"/>
    <cellStyle name="_마트계약내역서" xfId="3412"/>
    <cellStyle name="_만경강-산출서" xfId="3413"/>
    <cellStyle name="_만족도" xfId="14385"/>
    <cellStyle name="_만족도조사" xfId="938"/>
    <cellStyle name="_말띠고개(수정)" xfId="33685"/>
    <cellStyle name="_망미동 the아파트" xfId="33686"/>
    <cellStyle name="_매립방호책설치" xfId="939"/>
    <cellStyle name="_매정견적보고" xfId="3414"/>
    <cellStyle name="_메일사이트" xfId="940"/>
    <cellStyle name="_메트라이프(0504)" xfId="33687"/>
    <cellStyle name="_명암지도로투찰2" xfId="3415"/>
    <cellStyle name="_명암지도로투찰2_20050414" xfId="3416"/>
    <cellStyle name="_명암지도로투찰2_통영중앙시장(최종)" xfId="33688"/>
    <cellStyle name="_명암지도로투찰2_통영중앙시장(최종)_통영중앙시장(최종)" xfId="33689"/>
    <cellStyle name="_명암지도로투찰2_포장품의" xfId="3417"/>
    <cellStyle name="_명품가조명제어" xfId="14386"/>
    <cellStyle name="_모바일 경기넷 구축 사업(최종)" xfId="941"/>
    <cellStyle name="_모텔2" xfId="33690"/>
    <cellStyle name="_모형" xfId="14387"/>
    <cellStyle name="_모형견적 04,02,20" xfId="942"/>
    <cellStyle name="_모형-내역서(12)" xfId="3418"/>
    <cellStyle name="_모형내역석" xfId="943"/>
    <cellStyle name="_모형실행" xfId="33691"/>
    <cellStyle name="_모형실행내역(050913)-최종" xfId="33692"/>
    <cellStyle name="_모형양식" xfId="944"/>
    <cellStyle name="_모형업체견적(총괄)" xfId="3419"/>
    <cellStyle name="_모형업체견적(총괄)_Sheet2" xfId="33693"/>
    <cellStyle name="_모형업체견적(총괄)_링크 견적" xfId="33694"/>
    <cellStyle name="_모형업체견적(총괄)_산출서" xfId="33695"/>
    <cellStyle name="_모형업체견적(총괄)_일위대가" xfId="33696"/>
    <cellStyle name="_모형업체견적(총괄)_일위목록" xfId="33697"/>
    <cellStyle name="_목동운동장 전광판(제조-최종)" xfId="3420"/>
    <cellStyle name="_목재동바리(2차)" xfId="33698"/>
    <cellStyle name="_목재동바리(3차)" xfId="33699"/>
    <cellStyle name="_목차" xfId="945"/>
    <cellStyle name="_목차_비교표" xfId="37755"/>
    <cellStyle name="_목차_수강용 책걸상 14종" xfId="37756"/>
    <cellStyle name="_목차_스테인레스 42종" xfId="37757"/>
    <cellStyle name="_목차_이동식서랍(3단)외 30종" xfId="37758"/>
    <cellStyle name="_무등리배수펌프장-제작" xfId="33700"/>
    <cellStyle name="_무선열배관시스템" xfId="14388"/>
    <cellStyle name="_무안갯벌내역서(전시모형)" xfId="33701"/>
    <cellStyle name="_무역 전시회 지원성과" xfId="946"/>
    <cellStyle name="_무인자동화장실" xfId="947"/>
    <cellStyle name="_무지개세상" xfId="948"/>
    <cellStyle name="_무창(전자입찰용)" xfId="3421"/>
    <cellStyle name="_무창(전자입찰용)_왜관-태평건설" xfId="3422"/>
    <cellStyle name="_무형문화재보고서최종" xfId="37759"/>
    <cellStyle name="_문경공내역" xfId="3423"/>
    <cellStyle name="_문경자연생태계약내역" xfId="3424"/>
    <cellStyle name="_문래동쇼핑몰" xfId="33702"/>
    <cellStyle name="_문정apt(최종)-2" xfId="14389"/>
    <cellStyle name="_문정고내역" xfId="33703"/>
    <cellStyle name="_문정고하도" xfId="33704"/>
    <cellStyle name="_문화유적지 보안등 보강공사" xfId="37760"/>
    <cellStyle name="_문화콘텐츠" xfId="14390"/>
    <cellStyle name="_문화콘텐츠닷컴(최종)" xfId="949"/>
    <cellStyle name="_물건조사" xfId="14391"/>
    <cellStyle name="_물량산출근거" xfId="33705"/>
    <cellStyle name="_물사랑(건축기계계약)" xfId="33706"/>
    <cellStyle name="_물사랑(건축기계계약)_1. 기계환경분야(0709)" xfId="33707"/>
    <cellStyle name="_물사랑(건축기계계약)_1. 기계환경분야(0709)_1. 기계환경분야(0709)" xfId="33708"/>
    <cellStyle name="_물사랑(건축기계계약)_1. 기계환경분야(0709)_1. 기계환경분야(0709)_공사_응집용교반기_원일기계_조달청" xfId="33709"/>
    <cellStyle name="_물사랑(건축기계계약)_1. 기계환경분야(0709)_1. 기계환경분야(0709)_공사_응집용교반기_원일기계_조달청_설치원가" xfId="33710"/>
    <cellStyle name="_물사랑(건축기계계약)_1. 기계환경분야(0709)_1. 기계환경분야(0709)_공사_응집용교반기_원일기계_조달청_설치원가_우체국예금특별회계 회계제도 개선방안 연구용역" xfId="33711"/>
    <cellStyle name="_물사랑(건축기계계약)_1. 기계환경분야(0709)_1. 기계환경분야(0709)_공사_응집용교반기_원일기계_조달청_설치원가_해외농업개발 농산물 물류 조사_한국농어촌공사" xfId="33712"/>
    <cellStyle name="_물사랑(건축기계계약)_1. 기계환경분야(0709)_1. 기계환경분야(0709)_공사_응집용교반기_원일기계_조달청_우체국예금특별회계 회계제도 개선방안 연구용역" xfId="33713"/>
    <cellStyle name="_물사랑(건축기계계약)_1. 기계환경분야(0709)_1. 기계환경분야(0709)_공사_응집용교반기_원일기계_조달청_해외농업개발 농산물 물류 조사_한국농어촌공사" xfId="33714"/>
    <cellStyle name="_물사랑(건축기계계약)_1. 기계환경분야(0709)_1. 기계환경분야(0709)_우체국예금특별회계 회계제도 개선방안 연구용역" xfId="33715"/>
    <cellStyle name="_물사랑(건축기계계약)_1. 기계환경분야(0709)_1. 기계환경분야(0709)_해외농업개발 농산물 물류 조사_한국농어촌공사" xfId="33716"/>
    <cellStyle name="_물사랑(건축기계계약)_1. 기계환경분야(0709)_1. 기계환경분야(제조)" xfId="33717"/>
    <cellStyle name="_물사랑(건축기계계약)_1. 기계환경분야(0709)_1. 기계환경분야(제조)_공사_응집용교반기_원일기계_조달청" xfId="33718"/>
    <cellStyle name="_물사랑(건축기계계약)_1. 기계환경분야(0709)_1. 기계환경분야(제조)_공사_응집용교반기_원일기계_조달청_설치원가" xfId="33719"/>
    <cellStyle name="_물사랑(건축기계계약)_1. 기계환경분야(0709)_1. 기계환경분야(제조)_공사_응집용교반기_원일기계_조달청_설치원가_우체국예금특별회계 회계제도 개선방안 연구용역" xfId="33720"/>
    <cellStyle name="_물사랑(건축기계계약)_1. 기계환경분야(0709)_1. 기계환경분야(제조)_공사_응집용교반기_원일기계_조달청_설치원가_해외농업개발 농산물 물류 조사_한국농어촌공사" xfId="33721"/>
    <cellStyle name="_물사랑(건축기계계약)_1. 기계환경분야(0709)_1. 기계환경분야(제조)_공사_응집용교반기_원일기계_조달청_우체국예금특별회계 회계제도 개선방안 연구용역" xfId="33722"/>
    <cellStyle name="_물사랑(건축기계계약)_1. 기계환경분야(0709)_1. 기계환경분야(제조)_공사_응집용교반기_원일기계_조달청_해외농업개발 농산물 물류 조사_한국농어촌공사" xfId="33723"/>
    <cellStyle name="_물사랑(건축기계계약)_1. 기계환경분야(0709)_1. 기계환경분야(제조)_우체국예금특별회계 회계제도 개선방안 연구용역" xfId="33724"/>
    <cellStyle name="_물사랑(건축기계계약)_1. 기계환경분야(0709)_1. 기계환경분야(제조)_해외농업개발 농산물 물류 조사_한국농어촌공사" xfId="33725"/>
    <cellStyle name="_물사랑(건축기계계약)_1. 기계환경분야(0709)_공사_응집용교반기_원일기계_조달청" xfId="33726"/>
    <cellStyle name="_물사랑(건축기계계약)_1. 기계환경분야(0709)_공사_응집용교반기_원일기계_조달청_설치원가" xfId="33727"/>
    <cellStyle name="_물사랑(건축기계계약)_1. 기계환경분야(0709)_공사_응집용교반기_원일기계_조달청_설치원가_우체국예금특별회계 회계제도 개선방안 연구용역" xfId="33728"/>
    <cellStyle name="_물사랑(건축기계계약)_1. 기계환경분야(0709)_공사_응집용교반기_원일기계_조달청_설치원가_해외농업개발 농산물 물류 조사_한국농어촌공사" xfId="33729"/>
    <cellStyle name="_물사랑(건축기계계약)_1. 기계환경분야(0709)_공사_응집용교반기_원일기계_조달청_우체국예금특별회계 회계제도 개선방안 연구용역" xfId="33730"/>
    <cellStyle name="_물사랑(건축기계계약)_1. 기계환경분야(0709)_공사_응집용교반기_원일기계_조달청_해외농업개발 농산물 물류 조사_한국농어촌공사" xfId="33731"/>
    <cellStyle name="_물사랑(건축기계계약)_1. 기계환경분야(0709)_우체국예금특별회계 회계제도 개선방안 연구용역" xfId="33732"/>
    <cellStyle name="_물사랑(건축기계계약)_1. 기계환경분야(0709)_해외농업개발 농산물 물류 조사_한국농어촌공사" xfId="33733"/>
    <cellStyle name="_물사랑(건축기계계약)_공사_응집용교반기_원일기계_조달청" xfId="33734"/>
    <cellStyle name="_물사랑(건축기계계약)_공사_응집용교반기_원일기계_조달청_설치원가" xfId="33735"/>
    <cellStyle name="_물사랑(건축기계계약)_공사_응집용교반기_원일기계_조달청_설치원가_우체국예금특별회계 회계제도 개선방안 연구용역" xfId="33736"/>
    <cellStyle name="_물사랑(건축기계계약)_공사_응집용교반기_원일기계_조달청_설치원가_해외농업개발 농산물 물류 조사_한국농어촌공사" xfId="33737"/>
    <cellStyle name="_물사랑(건축기계계약)_공사_응집용교반기_원일기계_조달청_우체국예금특별회계 회계제도 개선방안 연구용역" xfId="33738"/>
    <cellStyle name="_물사랑(건축기계계약)_공사_응집용교반기_원일기계_조달청_해외농업개발 농산물 물류 조사_한국농어촌공사" xfId="33739"/>
    <cellStyle name="_물사랑(건축기계계약)_우체국예금특별회계 회계제도 개선방안 연구용역" xfId="33740"/>
    <cellStyle name="_물사랑(건축기계계약)_해외농업개발 농산물 물류 조사_한국농어촌공사" xfId="33741"/>
    <cellStyle name="_미래과학탐구실-우주선 등-수정02" xfId="14392"/>
    <cellStyle name="_미시령실행" xfId="33742"/>
    <cellStyle name="_미일실행" xfId="33743"/>
    <cellStyle name="_미일실행_빛의교회 계약내역서" xfId="33744"/>
    <cellStyle name="_미일초등.미아중 공사대비표" xfId="33745"/>
    <cellStyle name="_미장교" xfId="14393"/>
    <cellStyle name="_민원최소화계획서" xfId="33746"/>
    <cellStyle name="_밀양_재활용자동화_기계분야_내역서_(0121)" xfId="14394"/>
    <cellStyle name="_밀양재활용기계분야단가조사서(0121)" xfId="14395"/>
    <cellStyle name="_밀양전기내역서(050120)" xfId="14396"/>
    <cellStyle name="_반기검토" xfId="14397"/>
    <cellStyle name="_발명왕 해밀턴의 숲속 모험" xfId="14398"/>
    <cellStyle name="_발산1단지아파트신축공사-최종" xfId="33747"/>
    <cellStyle name="_발자국" xfId="33748"/>
    <cellStyle name="_발저스한국코팅 전기설비공사변경1" xfId="37761"/>
    <cellStyle name="_발전기용량 계산서(2008.08)" xfId="14399"/>
    <cellStyle name="_발주관리지침지원시스템구축용역" xfId="14400"/>
    <cellStyle name="_발주내역 " xfId="33749"/>
    <cellStyle name="_방동" xfId="3425"/>
    <cellStyle name="_방동_0501설계내역서" xfId="3426"/>
    <cellStyle name="_방동_0501설계내역서_0501설계내역서" xfId="3427"/>
    <cellStyle name="_방동_0501설계내역서_0501설계내역서(10억)" xfId="3428"/>
    <cellStyle name="_방동_0501설계내역서_0501설계내역서(7억)" xfId="3429"/>
    <cellStyle name="_방동_0501설계내역서_0501설계내역서(7억)-최종" xfId="3430"/>
    <cellStyle name="_방동_0501설계내역서_0513설계내역서" xfId="3431"/>
    <cellStyle name="_방동_0501설계내역서_0523설계내역서" xfId="3432"/>
    <cellStyle name="_방동_0501설계내역서_남한산성변경도급내역서 050517" xfId="3433"/>
    <cellStyle name="_방동_0501설계내역서_물놀이장준공내역서(0624)" xfId="3434"/>
    <cellStyle name="_방동_0501설계내역서_사본 - 0501설계내역서" xfId="3435"/>
    <cellStyle name="_방동_0502설계내역서" xfId="3436"/>
    <cellStyle name="_방동_0502설계내역서_0502설계내역서(0219)" xfId="3437"/>
    <cellStyle name="_방동_0502설계내역서_0502설계내역서(수정)" xfId="3438"/>
    <cellStyle name="_방동_1.1차준공서류-050909(최종)" xfId="33750"/>
    <cellStyle name="_방동_1.1차준공조정서류_051011" xfId="33751"/>
    <cellStyle name="_방동_내역서-최종0223" xfId="3439"/>
    <cellStyle name="_방동_내역서-최종0223_철거 및 이설수량산출-학교숲" xfId="3440"/>
    <cellStyle name="_방동_방동" xfId="3441"/>
    <cellStyle name="_방동_방동_0501설계내역서" xfId="3442"/>
    <cellStyle name="_방동_방동_0501설계내역서_0501설계내역서" xfId="3443"/>
    <cellStyle name="_방동_방동_0501설계내역서_0501설계내역서(10억)" xfId="3444"/>
    <cellStyle name="_방동_방동_0501설계내역서_0501설계내역서(7억)" xfId="3445"/>
    <cellStyle name="_방동_방동_0501설계내역서_0501설계내역서(7억)-최종" xfId="3446"/>
    <cellStyle name="_방동_방동_0501설계내역서_0513설계내역서" xfId="3447"/>
    <cellStyle name="_방동_방동_0501설계내역서_0523설계내역서" xfId="3448"/>
    <cellStyle name="_방동_방동_0501설계내역서_남한산성변경도급내역서 050517" xfId="3449"/>
    <cellStyle name="_방동_방동_0501설계내역서_물놀이장준공내역서(0624)" xfId="3450"/>
    <cellStyle name="_방동_방동_0501설계내역서_사본 - 0501설계내역서" xfId="3451"/>
    <cellStyle name="_방동_방동_0502설계내역서" xfId="3452"/>
    <cellStyle name="_방동_방동_0502설계내역서_0502설계내역서(0219)" xfId="3453"/>
    <cellStyle name="_방동_방동_0502설계내역서_0502설계내역서(수정)" xfId="3454"/>
    <cellStyle name="_방동_방동_1.1차준공서류-050909(최종)" xfId="33752"/>
    <cellStyle name="_방동_방동_1.1차준공조정서류_051011" xfId="33753"/>
    <cellStyle name="_방동_방동_내역서-최종0223" xfId="3455"/>
    <cellStyle name="_방동_방동_내역서-최종0223_철거 및 이설수량산출-학교숲" xfId="3456"/>
    <cellStyle name="_방동_방동_율동자연공원내 화장실 보수 및 도색공사" xfId="3457"/>
    <cellStyle name="_방동_방동_율동자연공원내 화장실 보수 및 도색공사_내역서-최종0223" xfId="3458"/>
    <cellStyle name="_방동_방동_율동자연공원내 화장실 보수 및 도색공사_내역서-최종0223_철거 및 이설수량산출-학교숲" xfId="3459"/>
    <cellStyle name="_방동_방동_율동자연공원내 화장실 보수 및 도색공사_철거 및 이설수량산출-학교숲" xfId="3460"/>
    <cellStyle name="_방동_방동_율동자연공원내 휴게편의점 도색작업-할증-천정면적추가" xfId="3461"/>
    <cellStyle name="_방동_방동_율동자연공원내 휴게편의점 도색작업-할증-천정면적추가_내역서-최종0223" xfId="3462"/>
    <cellStyle name="_방동_방동_율동자연공원내 휴게편의점 도색작업-할증-천정면적추가_내역서-최종0223_철거 및 이설수량산출-학교숲" xfId="3463"/>
    <cellStyle name="_방동_방동_율동자연공원내 휴게편의점 도색작업-할증-천정면적추가_철거 및 이설수량산출-학교숲" xfId="3464"/>
    <cellStyle name="_방동_방동_철거 및 이설수량산출-학교숲" xfId="3465"/>
    <cellStyle name="_방동_산양리지구" xfId="3466"/>
    <cellStyle name="_방동_산양리지구_0501설계내역서" xfId="3467"/>
    <cellStyle name="_방동_산양리지구_0501설계내역서_0501설계내역서" xfId="3468"/>
    <cellStyle name="_방동_산양리지구_0501설계내역서_0501설계내역서(10억)" xfId="3469"/>
    <cellStyle name="_방동_산양리지구_0501설계내역서_0501설계내역서(7억)" xfId="3470"/>
    <cellStyle name="_방동_산양리지구_0501설계내역서_0501설계내역서(7억)-최종" xfId="3471"/>
    <cellStyle name="_방동_산양리지구_0501설계내역서_0513설계내역서" xfId="3472"/>
    <cellStyle name="_방동_산양리지구_0501설계내역서_0523설계내역서" xfId="3473"/>
    <cellStyle name="_방동_산양리지구_0501설계내역서_남한산성변경도급내역서 050517" xfId="3474"/>
    <cellStyle name="_방동_산양리지구_0501설계내역서_물놀이장준공내역서(0624)" xfId="3475"/>
    <cellStyle name="_방동_산양리지구_0501설계내역서_사본 - 0501설계내역서" xfId="3476"/>
    <cellStyle name="_방동_산양리지구_0502설계내역서" xfId="3477"/>
    <cellStyle name="_방동_산양리지구_0502설계내역서_0502설계내역서(0219)" xfId="3478"/>
    <cellStyle name="_방동_산양리지구_0502설계내역서_0502설계내역서(수정)" xfId="3479"/>
    <cellStyle name="_방동_산양리지구_1.1차준공서류-050909(최종)" xfId="33754"/>
    <cellStyle name="_방동_산양리지구_1.1차준공조정서류_051011" xfId="33755"/>
    <cellStyle name="_방동_산양리지구_내역서-최종0223" xfId="3480"/>
    <cellStyle name="_방동_산양리지구_내역서-최종0223_철거 및 이설수량산출-학교숲" xfId="3481"/>
    <cellStyle name="_방동_산양리지구_율동자연공원내 화장실 보수 및 도색공사" xfId="3482"/>
    <cellStyle name="_방동_산양리지구_율동자연공원내 화장실 보수 및 도색공사_내역서-최종0223" xfId="3483"/>
    <cellStyle name="_방동_산양리지구_율동자연공원내 화장실 보수 및 도색공사_내역서-최종0223_철거 및 이설수량산출-학교숲" xfId="3484"/>
    <cellStyle name="_방동_산양리지구_율동자연공원내 화장실 보수 및 도색공사_철거 및 이설수량산출-학교숲" xfId="3485"/>
    <cellStyle name="_방동_산양리지구_율동자연공원내 휴게편의점 도색작업-할증-천정면적추가" xfId="3486"/>
    <cellStyle name="_방동_산양리지구_율동자연공원내 휴게편의점 도색작업-할증-천정면적추가_내역서-최종0223" xfId="3487"/>
    <cellStyle name="_방동_산양리지구_율동자연공원내 휴게편의점 도색작업-할증-천정면적추가_내역서-최종0223_철거 및 이설수량산출-학교숲" xfId="3488"/>
    <cellStyle name="_방동_산양리지구_율동자연공원내 휴게편의점 도색작업-할증-천정면적추가_철거 및 이설수량산출-학교숲" xfId="3489"/>
    <cellStyle name="_방동_산양리지구_철거 및 이설수량산출-학교숲" xfId="3490"/>
    <cellStyle name="_방동_서상2리" xfId="3491"/>
    <cellStyle name="_방동_서상2리_0501설계내역서" xfId="3492"/>
    <cellStyle name="_방동_서상2리_0501설계내역서_0501설계내역서" xfId="3493"/>
    <cellStyle name="_방동_서상2리_0501설계내역서_0501설계내역서(10억)" xfId="3494"/>
    <cellStyle name="_방동_서상2리_0501설계내역서_0501설계내역서(7억)" xfId="3495"/>
    <cellStyle name="_방동_서상2리_0501설계내역서_0501설계내역서(7억)-최종" xfId="3496"/>
    <cellStyle name="_방동_서상2리_0501설계내역서_0513설계내역서" xfId="3497"/>
    <cellStyle name="_방동_서상2리_0501설계내역서_0523설계내역서" xfId="3498"/>
    <cellStyle name="_방동_서상2리_0501설계내역서_남한산성변경도급내역서 050517" xfId="3499"/>
    <cellStyle name="_방동_서상2리_0501설계내역서_물놀이장준공내역서(0624)" xfId="3500"/>
    <cellStyle name="_방동_서상2리_0501설계내역서_사본 - 0501설계내역서" xfId="3501"/>
    <cellStyle name="_방동_서상2리_0502설계내역서" xfId="3502"/>
    <cellStyle name="_방동_서상2리_0502설계내역서_0502설계내역서(0219)" xfId="3503"/>
    <cellStyle name="_방동_서상2리_0502설계내역서_0502설계내역서(수정)" xfId="3504"/>
    <cellStyle name="_방동_서상2리_1.1차준공서류-050909(최종)" xfId="33756"/>
    <cellStyle name="_방동_서상2리_1.1차준공조정서류_051011" xfId="33757"/>
    <cellStyle name="_방동_서상2리_내역서-최종0223" xfId="3505"/>
    <cellStyle name="_방동_서상2리_내역서-최종0223_철거 및 이설수량산출-학교숲" xfId="3506"/>
    <cellStyle name="_방동_서상2리_율동자연공원내 화장실 보수 및 도색공사" xfId="3507"/>
    <cellStyle name="_방동_서상2리_율동자연공원내 화장실 보수 및 도색공사_내역서-최종0223" xfId="3508"/>
    <cellStyle name="_방동_서상2리_율동자연공원내 화장실 보수 및 도색공사_내역서-최종0223_철거 및 이설수량산출-학교숲" xfId="3509"/>
    <cellStyle name="_방동_서상2리_율동자연공원내 화장실 보수 및 도색공사_철거 및 이설수량산출-학교숲" xfId="3510"/>
    <cellStyle name="_방동_서상2리_율동자연공원내 휴게편의점 도색작업-할증-천정면적추가" xfId="3511"/>
    <cellStyle name="_방동_서상2리_율동자연공원내 휴게편의점 도색작업-할증-천정면적추가_내역서-최종0223" xfId="3512"/>
    <cellStyle name="_방동_서상2리_율동자연공원내 휴게편의점 도색작업-할증-천정면적추가_내역서-최종0223_철거 및 이설수량산출-학교숲" xfId="3513"/>
    <cellStyle name="_방동_서상2리_율동자연공원내 휴게편의점 도색작업-할증-천정면적추가_철거 및 이설수량산출-학교숲" xfId="3514"/>
    <cellStyle name="_방동_서상2리_철거 및 이설수량산출-학교숲" xfId="3515"/>
    <cellStyle name="_방동_원평" xfId="3516"/>
    <cellStyle name="_방동_원평_0501설계내역서" xfId="3517"/>
    <cellStyle name="_방동_원평_0501설계내역서_0501설계내역서" xfId="3518"/>
    <cellStyle name="_방동_원평_0501설계내역서_0501설계내역서(10억)" xfId="3519"/>
    <cellStyle name="_방동_원평_0501설계내역서_0501설계내역서(7억)" xfId="3520"/>
    <cellStyle name="_방동_원평_0501설계내역서_0501설계내역서(7억)-최종" xfId="3521"/>
    <cellStyle name="_방동_원평_0501설계내역서_0513설계내역서" xfId="3522"/>
    <cellStyle name="_방동_원평_0501설계내역서_0523설계내역서" xfId="3523"/>
    <cellStyle name="_방동_원평_0501설계내역서_남한산성변경도급내역서 050517" xfId="3524"/>
    <cellStyle name="_방동_원평_0501설계내역서_물놀이장준공내역서(0624)" xfId="3525"/>
    <cellStyle name="_방동_원평_0501설계내역서_사본 - 0501설계내역서" xfId="3526"/>
    <cellStyle name="_방동_원평_0502설계내역서" xfId="3527"/>
    <cellStyle name="_방동_원평_0502설계내역서_0502설계내역서(0219)" xfId="3528"/>
    <cellStyle name="_방동_원평_0502설계내역서_0502설계내역서(수정)" xfId="3529"/>
    <cellStyle name="_방동_원평_1.1차준공서류-050909(최종)" xfId="33758"/>
    <cellStyle name="_방동_원평_1.1차준공조정서류_051011" xfId="33759"/>
    <cellStyle name="_방동_원평_내역서-최종0223" xfId="3530"/>
    <cellStyle name="_방동_원평_내역서-최종0223_철거 및 이설수량산출-학교숲" xfId="3531"/>
    <cellStyle name="_방동_원평_율동자연공원내 화장실 보수 및 도색공사" xfId="3532"/>
    <cellStyle name="_방동_원평_율동자연공원내 화장실 보수 및 도색공사_내역서-최종0223" xfId="3533"/>
    <cellStyle name="_방동_원평_율동자연공원내 화장실 보수 및 도색공사_내역서-최종0223_철거 및 이설수량산출-학교숲" xfId="3534"/>
    <cellStyle name="_방동_원평_율동자연공원내 화장실 보수 및 도색공사_철거 및 이설수량산출-학교숲" xfId="3535"/>
    <cellStyle name="_방동_원평_율동자연공원내 휴게편의점 도색작업-할증-천정면적추가" xfId="3536"/>
    <cellStyle name="_방동_원평_율동자연공원내 휴게편의점 도색작업-할증-천정면적추가_내역서-최종0223" xfId="3537"/>
    <cellStyle name="_방동_원평_율동자연공원내 휴게편의점 도색작업-할증-천정면적추가_내역서-최종0223_철거 및 이설수량산출-학교숲" xfId="3538"/>
    <cellStyle name="_방동_원평_율동자연공원내 휴게편의점 도색작업-할증-천정면적추가_철거 및 이설수량산출-학교숲" xfId="3539"/>
    <cellStyle name="_방동_원평_철거 및 이설수량산출-학교숲" xfId="3540"/>
    <cellStyle name="_방동_율동자연공원내 화장실 보수 및 도색공사" xfId="3541"/>
    <cellStyle name="_방동_율동자연공원내 화장실 보수 및 도색공사_내역서-최종0223" xfId="3542"/>
    <cellStyle name="_방동_율동자연공원내 화장실 보수 및 도색공사_내역서-최종0223_철거 및 이설수량산출-학교숲" xfId="3543"/>
    <cellStyle name="_방동_율동자연공원내 화장실 보수 및 도색공사_철거 및 이설수량산출-학교숲" xfId="3544"/>
    <cellStyle name="_방동_율동자연공원내 휴게편의점 도색작업-할증-천정면적추가" xfId="3545"/>
    <cellStyle name="_방동_율동자연공원내 휴게편의점 도색작업-할증-천정면적추가_내역서-최종0223" xfId="3546"/>
    <cellStyle name="_방동_율동자연공원내 휴게편의점 도색작업-할증-천정면적추가_내역서-최종0223_철거 및 이설수량산출-학교숲" xfId="3547"/>
    <cellStyle name="_방동_율동자연공원내 휴게편의점 도색작업-할증-천정면적추가_철거 및 이설수량산출-학교숲" xfId="3548"/>
    <cellStyle name="_방동_철거 및 이설수량산출-학교숲" xfId="3549"/>
    <cellStyle name="_방동_추곡" xfId="3550"/>
    <cellStyle name="_방동_추곡_0501설계내역서" xfId="3551"/>
    <cellStyle name="_방동_추곡_0501설계내역서_0501설계내역서" xfId="3552"/>
    <cellStyle name="_방동_추곡_0501설계내역서_0501설계내역서(10억)" xfId="3553"/>
    <cellStyle name="_방동_추곡_0501설계내역서_0501설계내역서(7억)" xfId="3554"/>
    <cellStyle name="_방동_추곡_0501설계내역서_0501설계내역서(7억)-최종" xfId="3555"/>
    <cellStyle name="_방동_추곡_0501설계내역서_0513설계내역서" xfId="3556"/>
    <cellStyle name="_방동_추곡_0501설계내역서_0523설계내역서" xfId="3557"/>
    <cellStyle name="_방동_추곡_0501설계내역서_남한산성변경도급내역서 050517" xfId="3558"/>
    <cellStyle name="_방동_추곡_0501설계내역서_물놀이장준공내역서(0624)" xfId="3559"/>
    <cellStyle name="_방동_추곡_0501설계내역서_사본 - 0501설계내역서" xfId="3560"/>
    <cellStyle name="_방동_추곡_0502설계내역서" xfId="3561"/>
    <cellStyle name="_방동_추곡_0502설계내역서_0502설계내역서(0219)" xfId="3562"/>
    <cellStyle name="_방동_추곡_0502설계내역서_0502설계내역서(수정)" xfId="3563"/>
    <cellStyle name="_방동_추곡_1.1차준공서류-050909(최종)" xfId="33760"/>
    <cellStyle name="_방동_추곡_1.1차준공조정서류_051011" xfId="33761"/>
    <cellStyle name="_방동_추곡_내역서-최종0223" xfId="3564"/>
    <cellStyle name="_방동_추곡_내역서-최종0223_철거 및 이설수량산출-학교숲" xfId="3565"/>
    <cellStyle name="_방동_추곡_율동자연공원내 화장실 보수 및 도색공사" xfId="3566"/>
    <cellStyle name="_방동_추곡_율동자연공원내 화장실 보수 및 도색공사_내역서-최종0223" xfId="3567"/>
    <cellStyle name="_방동_추곡_율동자연공원내 화장실 보수 및 도색공사_내역서-최종0223_철거 및 이설수량산출-학교숲" xfId="3568"/>
    <cellStyle name="_방동_추곡_율동자연공원내 화장실 보수 및 도색공사_철거 및 이설수량산출-학교숲" xfId="3569"/>
    <cellStyle name="_방동_추곡_율동자연공원내 휴게편의점 도색작업-할증-천정면적추가" xfId="3570"/>
    <cellStyle name="_방동_추곡_율동자연공원내 휴게편의점 도색작업-할증-천정면적추가_내역서-최종0223" xfId="3571"/>
    <cellStyle name="_방동_추곡_율동자연공원내 휴게편의점 도색작업-할증-천정면적추가_내역서-최종0223_철거 및 이설수량산출-학교숲" xfId="3572"/>
    <cellStyle name="_방동_추곡_율동자연공원내 휴게편의점 도색작업-할증-천정면적추가_철거 및 이설수량산출-학교숲" xfId="3573"/>
    <cellStyle name="_방동_추곡_철거 및 이설수량산출-학교숲" xfId="3574"/>
    <cellStyle name="_방범CCTV 관제센터 설계11" xfId="950"/>
    <cellStyle name="_방범용CCTV수정-최종" xfId="951"/>
    <cellStyle name="_방사선" xfId="14401"/>
    <cellStyle name="_방송내역" xfId="37762"/>
    <cellStyle name="_방송장비" xfId="37763"/>
    <cellStyle name="_방송장치" xfId="952"/>
    <cellStyle name="_방수천정창호유리석내역" xfId="33762"/>
    <cellStyle name="_방이동오피스텔-압구정 아크로빌-천안두정아파트(제일하이텍)" xfId="953"/>
    <cellStyle name="_방이동오피스텔-압구정 아크로빌-천안두정아파트(제일하이텍) 2" xfId="33763"/>
    <cellStyle name="_방이동오피스텔-압구정 아크로빌-천안두정아파트(제일하이텍) 3" xfId="33764"/>
    <cellStyle name="_방이동오피스텔-압구정 아크로빌-천안두정아파트(제일하이텍)_Sheet2" xfId="33765"/>
    <cellStyle name="_방이동오피스텔-압구정 아크로빌-천안두정아파트(제일하이텍)_산출서" xfId="33766"/>
    <cellStyle name="_방이동오피스텔-압구정 아크로빌-천안두정아파트(제일하이텍)_일위대가" xfId="33767"/>
    <cellStyle name="_방이동오피스텔-압구정 아크로빌-천안두정아파트(제일하이텍)_일위목록" xfId="33768"/>
    <cellStyle name="_방화벽" xfId="954"/>
    <cellStyle name="_방화벽이중화" xfId="955"/>
    <cellStyle name="_배관,전기,계장공사비_rev2" xfId="37764"/>
    <cellStyle name="_배수공" xfId="3575"/>
    <cellStyle name="_배수공_Book1" xfId="3576"/>
    <cellStyle name="_배정통보조합제출용" xfId="956"/>
    <cellStyle name="_배정통보조합제출용_Sheet2" xfId="33769"/>
    <cellStyle name="_배정통보조합제출용_링크 견적" xfId="33770"/>
    <cellStyle name="_배정통보조합제출용_산출서" xfId="33771"/>
    <cellStyle name="_배정통보조합제출용_일위대가" xfId="33772"/>
    <cellStyle name="_배정통보조합제출용_일위목록" xfId="33773"/>
    <cellStyle name="_백악기공룡공원내역서" xfId="33774"/>
    <cellStyle name="_백악기테마파크(제조+설치)-최종" xfId="33775"/>
    <cellStyle name="_백제군사" xfId="957"/>
    <cellStyle name="_백제군사 준공내역" xfId="958"/>
    <cellStyle name="_백제역사박물관 (공량표)" xfId="3577"/>
    <cellStyle name="_백제역사박물관 (산출서)" xfId="3578"/>
    <cellStyle name="_버스1" xfId="14402"/>
    <cellStyle name="_범용추가개발 설계내역서(평균가중치방식)" xfId="14403"/>
    <cellStyle name="_범용프로그램도입 예산설계서(2003기준)_1.6" xfId="14404"/>
    <cellStyle name="_범용프로그램도입 예산설계서_1.2" xfId="14405"/>
    <cellStyle name="_법령정보유관리" xfId="959"/>
    <cellStyle name="_법면보호(ASNA 제출)" xfId="3579"/>
    <cellStyle name="_변경계약" xfId="14406"/>
    <cellStyle name="_변경계약 내역서(030610)" xfId="14407"/>
    <cellStyle name="_변경내역서" xfId="14408"/>
    <cellStyle name="_변경내역서 -3" xfId="3580"/>
    <cellStyle name="_변경내역서 총괄" xfId="14409"/>
    <cellStyle name="_변경내역서(030609)" xfId="14410"/>
    <cellStyle name="_변경내역서(050316)" xfId="33776"/>
    <cellStyle name="_변경도급내역(0711)" xfId="14411"/>
    <cellStyle name="_변경전 내역검토(참고용)" xfId="960"/>
    <cellStyle name="_변경전 내역검토(참고용) 2" xfId="33777"/>
    <cellStyle name="_변경전 내역검토(참고용) 3" xfId="33778"/>
    <cellStyle name="_변경전 내역검토(참고용)_Sheet2" xfId="33779"/>
    <cellStyle name="_변경전 내역검토(참고용)_산출서" xfId="33780"/>
    <cellStyle name="_변경전 내역검토(참고용)_일위대가" xfId="33781"/>
    <cellStyle name="_변경전 내역검토(참고용)_일위목록" xfId="33782"/>
    <cellStyle name="_별첨(계획서및실적서양식)" xfId="961"/>
    <cellStyle name="_별첨(계획서및실적서양식)_1" xfId="962"/>
    <cellStyle name="_보고서" xfId="963"/>
    <cellStyle name="_보고서 cover" xfId="33783"/>
    <cellStyle name="_보고서(인천노동사무소) " xfId="964"/>
    <cellStyle name="_보고서(진해)" xfId="965"/>
    <cellStyle name="_보고서-1" xfId="37765"/>
    <cellStyle name="_보령_뒷부분1" xfId="966"/>
    <cellStyle name="_보령처리구역 하수관거 공사원가검토_보령시수도사업소(2006.10)_1030" xfId="967"/>
    <cellStyle name="_보수공사" xfId="33784"/>
    <cellStyle name="_보안시스템" xfId="968"/>
    <cellStyle name="_보완개발" xfId="969"/>
    <cellStyle name="_보일러" xfId="14412"/>
    <cellStyle name="_보훈의료발전방안" xfId="970"/>
    <cellStyle name="_보훈행정" xfId="14413"/>
    <cellStyle name="_복사본 2004년공수생산성실적1" xfId="37766"/>
    <cellStyle name="_복사본 2004년공수생산성실적1 (version 1)" xfId="37767"/>
    <cellStyle name="_복사본 2004년공수생산성실적1 (version 1)_1" xfId="37768"/>
    <cellStyle name="_복사본 2004년공수생산성실적1 (version 1)_2" xfId="37769"/>
    <cellStyle name="_복사본 2004년공수생산성실적1_1" xfId="37770"/>
    <cellStyle name="_복사본 2004년공수생산성실적1_2" xfId="37771"/>
    <cellStyle name="_복사본 The Gale Company Renovation Work (0202)" xfId="33785"/>
    <cellStyle name="_복사본 신기술작업중" xfId="14414"/>
    <cellStyle name="_복사본부천테크노파크(제출)" xfId="3581"/>
    <cellStyle name="_본관기초 가실행" xfId="14415"/>
    <cellStyle name="_본관기초 가실행 2" xfId="14416"/>
    <cellStyle name="_본관기초 가실행 3" xfId="14417"/>
    <cellStyle name="_본관기초 가실행 4" xfId="14418"/>
    <cellStyle name="_본관기초 가실행_당진78-연돌-개략공사비" xfId="14419"/>
    <cellStyle name="_본관기초 가실행_당진78-연돌-개략공사비 2" xfId="14420"/>
    <cellStyle name="_본관기초 가실행_당진78-연돌-개략공사비 3" xfId="14421"/>
    <cellStyle name="_본관기초 가실행_당진78-연돌-개략공사비 4" xfId="14422"/>
    <cellStyle name="_본관기초굴착 예상도급" xfId="14423"/>
    <cellStyle name="_본관기초굴착 예상도급 2" xfId="14424"/>
    <cellStyle name="_본관기초굴착 예상도급 3" xfId="14425"/>
    <cellStyle name="_본관기초굴착 예상도급 4" xfId="14426"/>
    <cellStyle name="_본관기초굴착 예상도급_당진78-연돌-개략공사비" xfId="14427"/>
    <cellStyle name="_본관기초굴착 예상도급_당진78-연돌-개략공사비 2" xfId="14428"/>
    <cellStyle name="_본관기초굴착 예상도급_당진78-연돌-개략공사비 3" xfId="14429"/>
    <cellStyle name="_본관기초굴착 예상도급_당진78-연돌-개략공사비 4" xfId="14430"/>
    <cellStyle name="_본사용(원가분석)" xfId="3582"/>
    <cellStyle name="_본사준공내역서(진짜)" xfId="971"/>
    <cellStyle name="_본사준공내역서(진짜)_Sheet2" xfId="33786"/>
    <cellStyle name="_본사준공내역서(진짜)_링크 견적" xfId="33787"/>
    <cellStyle name="_본사준공내역서(진짜)_산출서" xfId="33788"/>
    <cellStyle name="_본사준공내역서(진짜)_일위대가" xfId="33789"/>
    <cellStyle name="_본사준공내역서(진짜)_일위목록" xfId="33790"/>
    <cellStyle name="_본인확인장치" xfId="3583"/>
    <cellStyle name="_본점(최종)" xfId="33791"/>
    <cellStyle name="_본점본관" xfId="14431"/>
    <cellStyle name="_봉개관광단지도로개설공사설계변경" xfId="37772"/>
    <cellStyle name="_봉곡중총괄(대지완결)" xfId="33792"/>
    <cellStyle name="_봉림고교 교사신축(최종)" xfId="972"/>
    <cellStyle name="_봉림고교 교사신축(최종)-참고용" xfId="973"/>
    <cellStyle name="_부대공" xfId="3584"/>
    <cellStyle name="_부대공(3회변경)" xfId="3585"/>
    <cellStyle name="_부대공_Book1" xfId="3586"/>
    <cellStyle name="_부대입찰" xfId="37773"/>
    <cellStyle name="_부대입찰_가실행예산" xfId="37774"/>
    <cellStyle name="_부대입찰_신한낙찰율대비" xfId="37775"/>
    <cellStyle name="_부대입찰_신한낙찰율대비_신한하도급검토(안)" xfId="37776"/>
    <cellStyle name="_부대입찰_제1차발주요약서" xfId="37777"/>
    <cellStyle name="_부대입찰_최초실행내역" xfId="37778"/>
    <cellStyle name="_부대입찰_현장관리비" xfId="37779"/>
    <cellStyle name="_부대입찰내역서" xfId="14432"/>
    <cellStyle name="_부대입찰양식②" xfId="3587"/>
    <cellStyle name="_부대입찰양식②_경찰서-터미널간도로(투찰)②" xfId="3588"/>
    <cellStyle name="_부대입찰양식②_경찰서-터미널간도로(투찰)②_마현생창(동양고속)" xfId="3589"/>
    <cellStyle name="_부대입찰양식②_경찰서-터미널간도로(투찰)②_마현생창(동양고속)_왜관-태평건설" xfId="3590"/>
    <cellStyle name="_부대입찰양식②_경찰서-터미널간도로(투찰)②_왜관-태평건설" xfId="3591"/>
    <cellStyle name="_부대입찰양식②_마현생창(동양고속)" xfId="3592"/>
    <cellStyle name="_부대입찰양식②_마현생창(동양고속)_왜관-태평건설" xfId="3593"/>
    <cellStyle name="_부대입찰양식②_봉무지방산업단지도로(투찰)②" xfId="3594"/>
    <cellStyle name="_부대입찰양식②_봉무지방산업단지도로(투찰)②_마현생창(동양고속)" xfId="3595"/>
    <cellStyle name="_부대입찰양식②_봉무지방산업단지도로(투찰)②_마현생창(동양고속)_왜관-태평건설" xfId="3596"/>
    <cellStyle name="_부대입찰양식②_봉무지방산업단지도로(투찰)②_왜관-태평건설" xfId="3597"/>
    <cellStyle name="_부대입찰양식②_봉무지방산업단지도로(투찰)②+0.250%" xfId="3598"/>
    <cellStyle name="_부대입찰양식②_봉무지방산업단지도로(투찰)②+0.250%_마현생창(동양고속)" xfId="3599"/>
    <cellStyle name="_부대입찰양식②_봉무지방산업단지도로(투찰)②+0.250%_마현생창(동양고속)_왜관-태평건설" xfId="3600"/>
    <cellStyle name="_부대입찰양식②_봉무지방산업단지도로(투찰)②+0.250%_왜관-태평건설" xfId="3601"/>
    <cellStyle name="_부대입찰양식②_왜관-태평건설" xfId="3602"/>
    <cellStyle name="_부대입찰양식②_합덕-신례원(2공구)투찰" xfId="3603"/>
    <cellStyle name="_부대입찰양식②_합덕-신례원(2공구)투찰_경찰서-터미널간도로(투찰)②" xfId="3604"/>
    <cellStyle name="_부대입찰양식②_합덕-신례원(2공구)투찰_경찰서-터미널간도로(투찰)②_마현생창(동양고속)" xfId="3605"/>
    <cellStyle name="_부대입찰양식②_합덕-신례원(2공구)투찰_경찰서-터미널간도로(투찰)②_마현생창(동양고속)_왜관-태평건설" xfId="3606"/>
    <cellStyle name="_부대입찰양식②_합덕-신례원(2공구)투찰_경찰서-터미널간도로(투찰)②_왜관-태평건설" xfId="3607"/>
    <cellStyle name="_부대입찰양식②_합덕-신례원(2공구)투찰_마현생창(동양고속)" xfId="3608"/>
    <cellStyle name="_부대입찰양식②_합덕-신례원(2공구)투찰_마현생창(동양고속)_왜관-태평건설" xfId="3609"/>
    <cellStyle name="_부대입찰양식②_합덕-신례원(2공구)투찰_봉무지방산업단지도로(투찰)②" xfId="3610"/>
    <cellStyle name="_부대입찰양식②_합덕-신례원(2공구)투찰_봉무지방산업단지도로(투찰)②_마현생창(동양고속)" xfId="3611"/>
    <cellStyle name="_부대입찰양식②_합덕-신례원(2공구)투찰_봉무지방산업단지도로(투찰)②_마현생창(동양고속)_왜관-태평건설" xfId="3612"/>
    <cellStyle name="_부대입찰양식②_합덕-신례원(2공구)투찰_봉무지방산업단지도로(투찰)②_왜관-태평건설" xfId="3613"/>
    <cellStyle name="_부대입찰양식②_합덕-신례원(2공구)투찰_봉무지방산업단지도로(투찰)②+0.250%" xfId="3614"/>
    <cellStyle name="_부대입찰양식②_합덕-신례원(2공구)투찰_봉무지방산업단지도로(투찰)②+0.250%_마현생창(동양고속)" xfId="3615"/>
    <cellStyle name="_부대입찰양식②_합덕-신례원(2공구)투찰_봉무지방산업단지도로(투찰)②+0.250%_마현생창(동양고속)_왜관-태평건설" xfId="3616"/>
    <cellStyle name="_부대입찰양식②_합덕-신례원(2공구)투찰_봉무지방산업단지도로(투찰)②+0.250%_왜관-태평건설" xfId="3617"/>
    <cellStyle name="_부대입찰양식②_합덕-신례원(2공구)투찰_왜관-태평건설" xfId="3618"/>
    <cellStyle name="_부대입찰양식②_합덕-신례원(2공구)투찰_합덕-신례원(2공구)투찰" xfId="3619"/>
    <cellStyle name="_부대입찰양식②_합덕-신례원(2공구)투찰_합덕-신례원(2공구)투찰_경찰서-터미널간도로(투찰)②" xfId="3620"/>
    <cellStyle name="_부대입찰양식②_합덕-신례원(2공구)투찰_합덕-신례원(2공구)투찰_경찰서-터미널간도로(투찰)②_마현생창(동양고속)" xfId="3621"/>
    <cellStyle name="_부대입찰양식②_합덕-신례원(2공구)투찰_합덕-신례원(2공구)투찰_경찰서-터미널간도로(투찰)②_마현생창(동양고속)_왜관-태평건설" xfId="3622"/>
    <cellStyle name="_부대입찰양식②_합덕-신례원(2공구)투찰_합덕-신례원(2공구)투찰_경찰서-터미널간도로(투찰)②_왜관-태평건설" xfId="3623"/>
    <cellStyle name="_부대입찰양식②_합덕-신례원(2공구)투찰_합덕-신례원(2공구)투찰_마현생창(동양고속)" xfId="3624"/>
    <cellStyle name="_부대입찰양식②_합덕-신례원(2공구)투찰_합덕-신례원(2공구)투찰_마현생창(동양고속)_왜관-태평건설" xfId="3625"/>
    <cellStyle name="_부대입찰양식②_합덕-신례원(2공구)투찰_합덕-신례원(2공구)투찰_봉무지방산업단지도로(투찰)②" xfId="3626"/>
    <cellStyle name="_부대입찰양식②_합덕-신례원(2공구)투찰_합덕-신례원(2공구)투찰_봉무지방산업단지도로(투찰)②_마현생창(동양고속)" xfId="3627"/>
    <cellStyle name="_부대입찰양식②_합덕-신례원(2공구)투찰_합덕-신례원(2공구)투찰_봉무지방산업단지도로(투찰)②_마현생창(동양고속)_왜관-태평건설" xfId="3628"/>
    <cellStyle name="_부대입찰양식②_합덕-신례원(2공구)투찰_합덕-신례원(2공구)투찰_봉무지방산업단지도로(투찰)②_왜관-태평건설" xfId="3629"/>
    <cellStyle name="_부대입찰양식②_합덕-신례원(2공구)투찰_합덕-신례원(2공구)투찰_봉무지방산업단지도로(투찰)②+0.250%" xfId="3630"/>
    <cellStyle name="_부대입찰양식②_합덕-신례원(2공구)투찰_합덕-신례원(2공구)투찰_봉무지방산업단지도로(투찰)②+0.250%_마현생창(동양고속)" xfId="3631"/>
    <cellStyle name="_부대입찰양식②_합덕-신례원(2공구)투찰_합덕-신례원(2공구)투찰_봉무지방산업단지도로(투찰)②+0.250%_마현생창(동양고속)_왜관-태평건설" xfId="3632"/>
    <cellStyle name="_부대입찰양식②_합덕-신례원(2공구)투찰_합덕-신례원(2공구)투찰_봉무지방산업단지도로(투찰)②+0.250%_왜관-태평건설" xfId="3633"/>
    <cellStyle name="_부대입찰양식②_합덕-신례원(2공구)투찰_합덕-신례원(2공구)투찰_왜관-태평건설" xfId="3634"/>
    <cellStyle name="_부대입찰확약서" xfId="3635"/>
    <cellStyle name="_부대토목공사 무단가내역(1)" xfId="14433"/>
    <cellStyle name="_부록" xfId="3636"/>
    <cellStyle name="_부림제(혁성종합)" xfId="974"/>
    <cellStyle name="_부산ion city-포스코건설" xfId="33793"/>
    <cellStyle name="_부산소방 제출용 200407" xfId="975"/>
    <cellStyle name="_부산원가1014_최종" xfId="976"/>
    <cellStyle name="_부산화명CASH" xfId="33794"/>
    <cellStyle name="_부산화명착공회의(2002(1).04.19)" xfId="33795"/>
    <cellStyle name="_부에나비스타 빌라 설계견적" xfId="33796"/>
    <cellStyle name="_부에나비스타 빌라 인테리어공사" xfId="33797"/>
    <cellStyle name="_부용전기" xfId="33798"/>
    <cellStyle name="_부천터미날 신고 체육시설금속공사" xfId="33799"/>
    <cellStyle name="_부천홈프러스(실행)" xfId="14434"/>
    <cellStyle name="_부평배수지(투찰)" xfId="3637"/>
    <cellStyle name="_부평배수지(투찰)_경찰서-터미널간도로(투찰)②" xfId="3638"/>
    <cellStyle name="_부평배수지(투찰)_경찰서-터미널간도로(투찰)②_마현생창(동양고속)" xfId="3639"/>
    <cellStyle name="_부평배수지(투찰)_경찰서-터미널간도로(투찰)②_마현생창(동양고속)_왜관-태평건설" xfId="3640"/>
    <cellStyle name="_부평배수지(투찰)_경찰서-터미널간도로(투찰)②_왜관-태평건설" xfId="3641"/>
    <cellStyle name="_부평배수지(투찰)_마현생창(동양고속)" xfId="3642"/>
    <cellStyle name="_부평배수지(투찰)_마현생창(동양고속)_왜관-태평건설" xfId="3643"/>
    <cellStyle name="_부평배수지(투찰)_봉무지방산업단지도로(투찰)②" xfId="3644"/>
    <cellStyle name="_부평배수지(투찰)_봉무지방산업단지도로(투찰)②_마현생창(동양고속)" xfId="3645"/>
    <cellStyle name="_부평배수지(투찰)_봉무지방산업단지도로(투찰)②_마현생창(동양고속)_왜관-태평건설" xfId="3646"/>
    <cellStyle name="_부평배수지(투찰)_봉무지방산업단지도로(투찰)②_왜관-태평건설" xfId="3647"/>
    <cellStyle name="_부평배수지(투찰)_봉무지방산업단지도로(투찰)②+0.250%" xfId="3648"/>
    <cellStyle name="_부평배수지(투찰)_봉무지방산업단지도로(투찰)②+0.250%_마현생창(동양고속)" xfId="3649"/>
    <cellStyle name="_부평배수지(투찰)_봉무지방산업단지도로(투찰)②+0.250%_마현생창(동양고속)_왜관-태평건설" xfId="3650"/>
    <cellStyle name="_부평배수지(투찰)_봉무지방산업단지도로(투찰)②+0.250%_왜관-태평건설" xfId="3651"/>
    <cellStyle name="_부평배수지(투찰)_왜관-태평건설" xfId="3652"/>
    <cellStyle name="_부평배수지(투찰)_합덕-신례원(2공구)투찰" xfId="3653"/>
    <cellStyle name="_부평배수지(투찰)_합덕-신례원(2공구)투찰_경찰서-터미널간도로(투찰)②" xfId="3654"/>
    <cellStyle name="_부평배수지(투찰)_합덕-신례원(2공구)투찰_경찰서-터미널간도로(투찰)②_마현생창(동양고속)" xfId="3655"/>
    <cellStyle name="_부평배수지(투찰)_합덕-신례원(2공구)투찰_경찰서-터미널간도로(투찰)②_마현생창(동양고속)_왜관-태평건설" xfId="3656"/>
    <cellStyle name="_부평배수지(투찰)_합덕-신례원(2공구)투찰_경찰서-터미널간도로(투찰)②_왜관-태평건설" xfId="3657"/>
    <cellStyle name="_부평배수지(투찰)_합덕-신례원(2공구)투찰_마현생창(동양고속)" xfId="3658"/>
    <cellStyle name="_부평배수지(투찰)_합덕-신례원(2공구)투찰_마현생창(동양고속)_왜관-태평건설" xfId="3659"/>
    <cellStyle name="_부평배수지(투찰)_합덕-신례원(2공구)투찰_봉무지방산업단지도로(투찰)②" xfId="3660"/>
    <cellStyle name="_부평배수지(투찰)_합덕-신례원(2공구)투찰_봉무지방산업단지도로(투찰)②_마현생창(동양고속)" xfId="3661"/>
    <cellStyle name="_부평배수지(투찰)_합덕-신례원(2공구)투찰_봉무지방산업단지도로(투찰)②_마현생창(동양고속)_왜관-태평건설" xfId="3662"/>
    <cellStyle name="_부평배수지(투찰)_합덕-신례원(2공구)투찰_봉무지방산업단지도로(투찰)②_왜관-태평건설" xfId="3663"/>
    <cellStyle name="_부평배수지(투찰)_합덕-신례원(2공구)투찰_봉무지방산업단지도로(투찰)②+0.250%" xfId="3664"/>
    <cellStyle name="_부평배수지(투찰)_합덕-신례원(2공구)투찰_봉무지방산업단지도로(투찰)②+0.250%_마현생창(동양고속)" xfId="3665"/>
    <cellStyle name="_부평배수지(투찰)_합덕-신례원(2공구)투찰_봉무지방산업단지도로(투찰)②+0.250%_마현생창(동양고속)_왜관-태평건설" xfId="3666"/>
    <cellStyle name="_부평배수지(투찰)_합덕-신례원(2공구)투찰_봉무지방산업단지도로(투찰)②+0.250%_왜관-태평건설" xfId="3667"/>
    <cellStyle name="_부평배수지(투찰)_합덕-신례원(2공구)투찰_왜관-태평건설" xfId="3668"/>
    <cellStyle name="_부평배수지(투찰)_합덕-신례원(2공구)투찰_합덕-신례원(2공구)투찰" xfId="3669"/>
    <cellStyle name="_부평배수지(투찰)_합덕-신례원(2공구)투찰_합덕-신례원(2공구)투찰_경찰서-터미널간도로(투찰)②" xfId="3670"/>
    <cellStyle name="_부평배수지(투찰)_합덕-신례원(2공구)투찰_합덕-신례원(2공구)투찰_경찰서-터미널간도로(투찰)②_마현생창(동양고속)" xfId="3671"/>
    <cellStyle name="_부평배수지(투찰)_합덕-신례원(2공구)투찰_합덕-신례원(2공구)투찰_경찰서-터미널간도로(투찰)②_마현생창(동양고속)_왜관-태평건설" xfId="3672"/>
    <cellStyle name="_부평배수지(투찰)_합덕-신례원(2공구)투찰_합덕-신례원(2공구)투찰_경찰서-터미널간도로(투찰)②_왜관-태평건설" xfId="3673"/>
    <cellStyle name="_부평배수지(투찰)_합덕-신례원(2공구)투찰_합덕-신례원(2공구)투찰_마현생창(동양고속)" xfId="3674"/>
    <cellStyle name="_부평배수지(투찰)_합덕-신례원(2공구)투찰_합덕-신례원(2공구)투찰_마현생창(동양고속)_왜관-태평건설" xfId="3675"/>
    <cellStyle name="_부평배수지(투찰)_합덕-신례원(2공구)투찰_합덕-신례원(2공구)투찰_봉무지방산업단지도로(투찰)②" xfId="3676"/>
    <cellStyle name="_부평배수지(투찰)_합덕-신례원(2공구)투찰_합덕-신례원(2공구)투찰_봉무지방산업단지도로(투찰)②_마현생창(동양고속)" xfId="3677"/>
    <cellStyle name="_부평배수지(투찰)_합덕-신례원(2공구)투찰_합덕-신례원(2공구)투찰_봉무지방산업단지도로(투찰)②_마현생창(동양고속)_왜관-태평건설" xfId="3678"/>
    <cellStyle name="_부평배수지(투찰)_합덕-신례원(2공구)투찰_합덕-신례원(2공구)투찰_봉무지방산업단지도로(투찰)②_왜관-태평건설" xfId="3679"/>
    <cellStyle name="_부평배수지(투찰)_합덕-신례원(2공구)투찰_합덕-신례원(2공구)투찰_봉무지방산업단지도로(투찰)②+0.250%" xfId="3680"/>
    <cellStyle name="_부평배수지(투찰)_합덕-신례원(2공구)투찰_합덕-신례원(2공구)투찰_봉무지방산업단지도로(투찰)②+0.250%_마현생창(동양고속)" xfId="3681"/>
    <cellStyle name="_부평배수지(투찰)_합덕-신례원(2공구)투찰_합덕-신례원(2공구)투찰_봉무지방산업단지도로(투찰)②+0.250%_마현생창(동양고속)_왜관-태평건설" xfId="3682"/>
    <cellStyle name="_부평배수지(투찰)_합덕-신례원(2공구)투찰_합덕-신례원(2공구)투찰_봉무지방산업단지도로(투찰)②+0.250%_왜관-태평건설" xfId="3683"/>
    <cellStyle name="_부평배수지(투찰)_합덕-신례원(2공구)투찰_합덕-신례원(2공구)투찰_왜관-태평건설" xfId="3684"/>
    <cellStyle name="_부평점정산내역" xfId="14435"/>
    <cellStyle name="_부하" xfId="977"/>
    <cellStyle name="_부하계산서()" xfId="37780"/>
    <cellStyle name="_부하계산서() 10" xfId="37781"/>
    <cellStyle name="_부하계산서() 11" xfId="37782"/>
    <cellStyle name="_부하계산서() 12" xfId="37783"/>
    <cellStyle name="_부하계산서() 13" xfId="37784"/>
    <cellStyle name="_부하계산서() 14" xfId="37785"/>
    <cellStyle name="_부하계산서() 2" xfId="37786"/>
    <cellStyle name="_부하계산서() 3" xfId="37787"/>
    <cellStyle name="_부하계산서() 4" xfId="37788"/>
    <cellStyle name="_부하계산서() 5" xfId="37789"/>
    <cellStyle name="_부하계산서() 6" xfId="37790"/>
    <cellStyle name="_부하계산서() 7" xfId="37791"/>
    <cellStyle name="_부하계산서() 8" xfId="37792"/>
    <cellStyle name="_부하계산서() 9" xfId="37793"/>
    <cellStyle name="_북한영상관실시설계(040309)" xfId="978"/>
    <cellStyle name="_북한영상관실시설계(040309) 2" xfId="33800"/>
    <cellStyle name="_북한영상관실시설계(040309) 3" xfId="33801"/>
    <cellStyle name="_북한영상관실시설계(040309)_Sheet2" xfId="33802"/>
    <cellStyle name="_북한영상관실시설계(040309)_산출서" xfId="33803"/>
    <cellStyle name="_북한영상관실시설계(040309)_일위대가" xfId="33804"/>
    <cellStyle name="_북한영상관실시설계(040309)_일위목록" xfId="33805"/>
    <cellStyle name="_분당 나우병원금속 공사" xfId="33806"/>
    <cellStyle name="_분당 트리폴리스 II 견적작업" xfId="33807"/>
    <cellStyle name="_분당E마트bm" xfId="14436"/>
    <cellStyle name="_분말활성탄투입기원가(2006.5)" xfId="979"/>
    <cellStyle name="_분말활성탄투입기원가(영신)" xfId="980"/>
    <cellStyle name="_분전반~1" xfId="14437"/>
    <cellStyle name="_불광동 팜스퀘어 방송설비(아람플러스)변경" xfId="33808"/>
    <cellStyle name="_브랜드개발" xfId="981"/>
    <cellStyle name="_비고" xfId="982"/>
    <cellStyle name="_비교견적( nTOPIA_시원)" xfId="14438"/>
    <cellStyle name="_비교내역" xfId="33809"/>
    <cellStyle name="_비디오복사" xfId="983"/>
    <cellStyle name="_비디오자료제작" xfId="14439"/>
    <cellStyle name="_비체펠리스-제출(12.1)" xfId="33810"/>
    <cellStyle name="_비트컴퓨터(웹을통한근육통)" xfId="14440"/>
    <cellStyle name="_사동초중" xfId="3685"/>
    <cellStyle name="_사무실 인테리어공사" xfId="33811"/>
    <cellStyle name="_사무실공기질" xfId="14441"/>
    <cellStyle name="_사물함(최종)" xfId="3686"/>
    <cellStyle name="_사본 - 견적" xfId="33812"/>
    <cellStyle name="_사본 - 견적_1. 가실행예산(0629 도면기준)" xfId="33813"/>
    <cellStyle name="_사본 - 견적_1. 가실행예산(0629 도면기준)_4.일신통신 가실행예산(재견적合)" xfId="33814"/>
    <cellStyle name="_사본 - 견적_1. 가실행예산(0629 도면기준)_을" xfId="33815"/>
    <cellStyle name="_사본 - 견적_1.본실행 - 조정(안)" xfId="33816"/>
    <cellStyle name="_사본 - 견적_1.본실행 - 조정(안)_4.일신통신 가실행예산(재견적合)" xfId="33817"/>
    <cellStyle name="_사본 - 견적_1.본실행 - 조정(안)_을" xfId="33818"/>
    <cellStyle name="_사본 - 견적_4.일신통신 가실행예산(재견적合)" xfId="33819"/>
    <cellStyle name="_사본 - 견적_을" xfId="33820"/>
    <cellStyle name="_사본 - 견적_총괄 내역서" xfId="33821"/>
    <cellStyle name="_사본 - 견적_총괄 내역서_4.일신통신 가실행예산(재견적合)" xfId="33822"/>
    <cellStyle name="_사본 - 견적_총괄 내역서_을" xfId="33823"/>
    <cellStyle name="_사본 - 고가차도(전력)" xfId="14442"/>
    <cellStyle name="_사본 - 세광06-06" xfId="14443"/>
    <cellStyle name="_사본 - 실내건축부문_최종(041124)" xfId="984"/>
    <cellStyle name="_사본 - 파인월" xfId="985"/>
    <cellStyle name="_사업부발송" xfId="33824"/>
    <cellStyle name="_사업-인원계획양식" xfId="33825"/>
    <cellStyle name="_사용인감견적서" xfId="33826"/>
    <cellStyle name="_사유서" xfId="14444"/>
    <cellStyle name="_사유서_내역서" xfId="14445"/>
    <cellStyle name="_사이로계산" xfId="986"/>
    <cellStyle name="_사이로계산3" xfId="987"/>
    <cellStyle name="_사이버 컴퓨터 보드외 5종-최종" xfId="3687"/>
    <cellStyle name="_사인" xfId="33827"/>
    <cellStyle name="_사전원가변경818(LUFFING CRANE)" xfId="33828"/>
    <cellStyle name="_사전원가심의1" xfId="33829"/>
    <cellStyle name="_사전원가심의1_03.파크뷰도급실행내역 02.02.15" xfId="33830"/>
    <cellStyle name="_사전원가심의1_03.파크뷰도급실행내역 02.02.15_03.파크뷰도급실행내역 02.04.02" xfId="33831"/>
    <cellStyle name="_사전원가심의1_03.파크뷰도급실행내역 02.02.15_03.파크뷰도급실행내역 02.04.02_목공사 물량산출서(기술부 수정)" xfId="33832"/>
    <cellStyle name="_사전원가심의1_03.파크뷰도급실행내역 02.02.15_03.파크뷰도급실행내역 02.04.02_목공사 물량산출서(기술부 수정)_Guest House 인테리어(석공사제외)" xfId="33833"/>
    <cellStyle name="_사전원가심의1_03.파크뷰도급실행내역 02.02.15_03.파크뷰도급실행내역 02.04.02_목공사 물량산출서(기술부 수정)_게스트하우스 인테리어" xfId="33834"/>
    <cellStyle name="_사전원가심의1_03.파크뷰도급실행내역 02.02.15_목공사 물량산출서(기술부 수정)" xfId="33835"/>
    <cellStyle name="_사전원가심의1_03.파크뷰도급실행내역 02.02.15_목공사 물량산출서(기술부 수정)_Guest House 인테리어(석공사제외)" xfId="33836"/>
    <cellStyle name="_사전원가심의1_03.파크뷰도급실행내역 02.02.15_목공사 물량산출서(기술부 수정)_게스트하우스 인테리어" xfId="33837"/>
    <cellStyle name="_사전원가심의1_03.파크뷰도급실행내역 02.04.02" xfId="33838"/>
    <cellStyle name="_사전원가심의1_03.파크뷰도급실행내역 02.04.02_03.파크뷰도급실행내역 02.04.02" xfId="33839"/>
    <cellStyle name="_사전원가심의1_03.파크뷰도급실행내역 02.04.02_03.파크뷰도급실행내역 02.04.02_목공사 물량산출서(기술부 수정)" xfId="33840"/>
    <cellStyle name="_사전원가심의1_03.파크뷰도급실행내역 02.04.02_03.파크뷰도급실행내역 02.04.02_목공사 물량산출서(기술부 수정)_Guest House 인테리어(석공사제외)" xfId="33841"/>
    <cellStyle name="_사전원가심의1_03.파크뷰도급실행내역 02.04.02_03.파크뷰도급실행내역 02.04.02_목공사 물량산출서(기술부 수정)_게스트하우스 인테리어" xfId="33842"/>
    <cellStyle name="_사전원가심의1_03.파크뷰도급실행내역 02.04.02_목공사 물량산출서(기술부 수정)" xfId="33843"/>
    <cellStyle name="_사전원가심의1_03.파크뷰도급실행내역 02.04.02_목공사 물량산출서(기술부 수정)_Guest House 인테리어(석공사제외)" xfId="33844"/>
    <cellStyle name="_사전원가심의1_03.파크뷰도급실행내역 02.04.02_목공사 물량산출서(기술부 수정)_게스트하우스 인테리어" xfId="33845"/>
    <cellStyle name="_사전원가심의1_11분당파크뷰(도급-실행-02.15)" xfId="33846"/>
    <cellStyle name="_사전원가심의1_11분당파크뷰(도급-실행-02.15)_03.파크뷰도급실행내역 02.04.02" xfId="33847"/>
    <cellStyle name="_사전원가심의1_11분당파크뷰(도급-실행-02.15)_03.파크뷰도급실행내역 02.04.02_목공사 물량산출서(기술부 수정)" xfId="33848"/>
    <cellStyle name="_사전원가심의1_11분당파크뷰(도급-실행-02.15)_03.파크뷰도급실행내역 02.04.02_목공사 물량산출서(기술부 수정)_Guest House 인테리어(석공사제외)" xfId="33849"/>
    <cellStyle name="_사전원가심의1_11분당파크뷰(도급-실행-02.15)_03.파크뷰도급실행내역 02.04.02_목공사 물량산출서(기술부 수정)_게스트하우스 인테리어" xfId="33850"/>
    <cellStyle name="_사전원가심의1_11분당파크뷰(도급-실행-02.15)_목공사 물량산출서(기술부 수정)" xfId="33851"/>
    <cellStyle name="_사전원가심의1_11분당파크뷰(도급-실행-02.15)_목공사 물량산출서(기술부 수정)_Guest House 인테리어(석공사제외)" xfId="33852"/>
    <cellStyle name="_사전원가심의1_11분당파크뷰(도급-실행-02.15)_목공사 물량산출서(기술부 수정)_게스트하우스 인테리어" xfId="33853"/>
    <cellStyle name="_사전원가심의1_목공사 물량산출서(기술부 수정)" xfId="33854"/>
    <cellStyle name="_사전원가심의1_목공사 물량산출서(기술부 수정)_Guest House 인테리어(석공사제외)" xfId="33855"/>
    <cellStyle name="_사전원가심의1_목공사 물량산출서(기술부 수정)_게스트하우스 인테리어" xfId="33856"/>
    <cellStyle name="_사전원가심의1_파크뷰위생" xfId="33857"/>
    <cellStyle name="_사전원가심의1_파크뷰위생_03.파크뷰도급실행내역 02.04.02" xfId="33858"/>
    <cellStyle name="_사전원가심의1_파크뷰위생_03.파크뷰도급실행내역 02.04.02_목공사 물량산출서(기술부 수정)" xfId="33859"/>
    <cellStyle name="_사전원가심의1_파크뷰위생_03.파크뷰도급실행내역 02.04.02_목공사 물량산출서(기술부 수정)_Guest House 인테리어(석공사제외)" xfId="33860"/>
    <cellStyle name="_사전원가심의1_파크뷰위생_03.파크뷰도급실행내역 02.04.02_목공사 물량산출서(기술부 수정)_게스트하우스 인테리어" xfId="33861"/>
    <cellStyle name="_사전원가심의1_파크뷰위생_목공사 물량산출서(기술부 수정)" xfId="33862"/>
    <cellStyle name="_사전원가심의1_파크뷰위생_목공사 물량산출서(기술부 수정)_Guest House 인테리어(석공사제외)" xfId="33863"/>
    <cellStyle name="_사전원가심의1_파크뷰위생_목공사 물량산출서(기술부 수정)_게스트하우스 인테리어" xfId="33864"/>
    <cellStyle name="_산동 농협동로지소 청사 신축공사-1" xfId="33866"/>
    <cellStyle name="_산동 농협동로지소 청사 신축공사-1_1" xfId="37794"/>
    <cellStyle name="_산림생태계약내역" xfId="3688"/>
    <cellStyle name="_산림입지도" xfId="988"/>
    <cellStyle name="_산림입지도_감응속도측정기" xfId="989"/>
    <cellStyle name="_산림입지도_산지이용구분도" xfId="990"/>
    <cellStyle name="_산림입지도_산지이용구분도 2" xfId="14446"/>
    <cellStyle name="_산림입지도_산지이용구분도 3" xfId="14447"/>
    <cellStyle name="_산림입지도_산지이용구분도 4" xfId="14448"/>
    <cellStyle name="_산림입지도_임업연구정보" xfId="991"/>
    <cellStyle name="_산림입지도_지속가능한산림자원육성계획" xfId="992"/>
    <cellStyle name="_산림입지도_지식관리" xfId="993"/>
    <cellStyle name="_산림입지도_추진내용" xfId="994"/>
    <cellStyle name="_산림청(휴양림)" xfId="995"/>
    <cellStyle name="_산림청(휴양림) 10" xfId="14449"/>
    <cellStyle name="_산림청(휴양림) 11" xfId="14450"/>
    <cellStyle name="_산림청(휴양림) 12" xfId="14451"/>
    <cellStyle name="_산림청(휴양림) 13" xfId="14452"/>
    <cellStyle name="_산림청(휴양림) 14" xfId="14453"/>
    <cellStyle name="_산림청(휴양림) 15" xfId="14454"/>
    <cellStyle name="_산림청(휴양림) 16" xfId="14455"/>
    <cellStyle name="_산림청(휴양림) 17" xfId="14456"/>
    <cellStyle name="_산림청(휴양림) 18" xfId="14457"/>
    <cellStyle name="_산림청(휴양림) 19" xfId="14458"/>
    <cellStyle name="_산림청(휴양림) 2" xfId="14459"/>
    <cellStyle name="_산림청(휴양림) 20" xfId="14460"/>
    <cellStyle name="_산림청(휴양림) 21" xfId="14461"/>
    <cellStyle name="_산림청(휴양림) 22" xfId="14462"/>
    <cellStyle name="_산림청(휴양림) 23" xfId="14463"/>
    <cellStyle name="_산림청(휴양림) 24" xfId="14464"/>
    <cellStyle name="_산림청(휴양림) 25" xfId="14465"/>
    <cellStyle name="_산림청(휴양림) 26" xfId="14466"/>
    <cellStyle name="_산림청(휴양림) 3" xfId="14467"/>
    <cellStyle name="_산림청(휴양림) 4" xfId="14468"/>
    <cellStyle name="_산림청(휴양림) 5" xfId="14469"/>
    <cellStyle name="_산림청(휴양림) 6" xfId="14470"/>
    <cellStyle name="_산림청(휴양림) 7" xfId="14471"/>
    <cellStyle name="_산림청(휴양림) 8" xfId="14472"/>
    <cellStyle name="_산림청(휴양림) 9" xfId="14473"/>
    <cellStyle name="_산림토양환경" xfId="996"/>
    <cellStyle name="_산재예방사업 사업평가" xfId="14474"/>
    <cellStyle name="_산지이용구분도" xfId="997"/>
    <cellStyle name="_산지이용구분도 2" xfId="14475"/>
    <cellStyle name="_산지이용구분도 3" xfId="14476"/>
    <cellStyle name="_산지이용구분도 4" xfId="14477"/>
    <cellStyle name="_산출내역집계표,원가계산서(제주대학교병원)조달청" xfId="37795"/>
    <cellStyle name="_산하기관·단체고객만족도조사용역-2003년" xfId="3689"/>
    <cellStyle name="_삼도주택1단지" xfId="14478"/>
    <cellStyle name="_삼영중간" xfId="14479"/>
    <cellStyle name="_삼한-점토블럭(2005.7)" xfId="998"/>
    <cellStyle name="_상족암공룡배정내역" xfId="35139"/>
    <cellStyle name="_상족암내역" xfId="35140"/>
    <cellStyle name="_새마을계약내역(수정)" xfId="3690"/>
    <cellStyle name="_새주소웹서버" xfId="14480"/>
    <cellStyle name="_샘플" xfId="37796"/>
    <cellStyle name="_생물계약내역(수정)-총차" xfId="3691"/>
    <cellStyle name="_생물계약내역(총차)" xfId="3692"/>
    <cellStyle name="_생물반응조설비-최종" xfId="14481"/>
    <cellStyle name="_생산 입출력시트-20040702" xfId="37797"/>
    <cellStyle name="_생산계획입출력폼-케익-송부용(1)" xfId="37798"/>
    <cellStyle name="_생산성분석" xfId="37799"/>
    <cellStyle name="_생산성평가(3교대)" xfId="37800"/>
    <cellStyle name="_생산성평가1월26일" xfId="37801"/>
    <cellStyle name="_샤시 (2)" xfId="14482"/>
    <cellStyle name="_샤시 (2)_1" xfId="14483"/>
    <cellStyle name="_샤시 (2)_2" xfId="14484"/>
    <cellStyle name="_샤워식분무기(최종)" xfId="999"/>
    <cellStyle name="_서대전정산내역서(MCC)" xfId="14485"/>
    <cellStyle name="_서대전정산내역서(전력제어)" xfId="14486"/>
    <cellStyle name="_서비스플랫폼_원가산출내역서_20050617_DRM추가(1)" xfId="1000"/>
    <cellStyle name="_서비스플랫폼원가산출내역서_20050617(1)" xfId="1001"/>
    <cellStyle name="_서울 중앙우체국 인테리어공사(03.10.08)" xfId="37802"/>
    <cellStyle name="_서울 중앙우체국 인테리어공사(04.03.29)철희실행(0417)" xfId="37803"/>
    <cellStyle name="_서울과학관의장" xfId="1002"/>
    <cellStyle name="_서울대학교!" xfId="1003"/>
    <cellStyle name="_서울대학교! 2" xfId="14487"/>
    <cellStyle name="_서울대학교! 3" xfId="14488"/>
    <cellStyle name="_서울대학교! 4" xfId="14489"/>
    <cellStyle name="_서울여대(20020516)" xfId="1004"/>
    <cellStyle name="_서울중곡초등학교외1교(용마중)교사이전신축및기타공사" xfId="37804"/>
    <cellStyle name="_서울차량기지가설공사 설.변" xfId="14490"/>
    <cellStyle name="_서울청-난간제작설치(2005.8)" xfId="1005"/>
    <cellStyle name="_서초동 빌딩-1" xfId="14491"/>
    <cellStyle name="_서해안" xfId="37805"/>
    <cellStyle name="_석산고가a2(직접기초)SI" xfId="1006"/>
    <cellStyle name="_석수고" xfId="37806"/>
    <cellStyle name="_석은희지압보도" xfId="3693"/>
    <cellStyle name="_석은희지압보도_내역서-최종0223" xfId="3694"/>
    <cellStyle name="_석은희지압보도_내역서-최종0223_철거 및 이설수량산출-학교숲" xfId="3695"/>
    <cellStyle name="_석은희지압보도_철거 및 이설수량산출-학교숲" xfId="3696"/>
    <cellStyle name="_석재타일 붙이기" xfId="1007"/>
    <cellStyle name="_선도전기(실적기준)" xfId="1008"/>
    <cellStyle name="_선방주" xfId="37807"/>
    <cellStyle name="_설계내역서" xfId="1009"/>
    <cellStyle name="_설계내역서0312" xfId="3697"/>
    <cellStyle name="_설계변경물량산출근거" xfId="14492"/>
    <cellStyle name="_설계비" xfId="35141"/>
    <cellStyle name="_설계서(040701)" xfId="1010"/>
    <cellStyle name="_설계서(040701) 2" xfId="37808"/>
    <cellStyle name="_설계서(040701) 3" xfId="37809"/>
    <cellStyle name="_설계서(040701)_Sheet2" xfId="37810"/>
    <cellStyle name="_설계서(040701)_산출서" xfId="37811"/>
    <cellStyle name="_설계서(040701)_일위대가" xfId="37812"/>
    <cellStyle name="_설계서(040701)_일위목록" xfId="37813"/>
    <cellStyle name="_설계서(0522)" xfId="1011"/>
    <cellStyle name="_설계서(0522) 2" xfId="37814"/>
    <cellStyle name="_설계서(0522) 3" xfId="37815"/>
    <cellStyle name="_설계서(0522)_Sheet2" xfId="37816"/>
    <cellStyle name="_설계서(0522)_산출서" xfId="37817"/>
    <cellStyle name="_설계서(0522)_일위대가" xfId="37818"/>
    <cellStyle name="_설계서(0522)_일위목록" xfId="37819"/>
    <cellStyle name="_설계서(최종)" xfId="37820"/>
    <cellStyle name="_설계서(최종)_부산대학교-연구동(샘플)" xfId="37821"/>
    <cellStyle name="_설계서00_연기" xfId="14493"/>
    <cellStyle name="_설계서용지(갑)" xfId="37822"/>
    <cellStyle name="_설계예산서" xfId="37823"/>
    <cellStyle name="_설계예산서 10" xfId="37824"/>
    <cellStyle name="_설계예산서 11" xfId="37825"/>
    <cellStyle name="_설계예산서 12" xfId="37826"/>
    <cellStyle name="_설계예산서 13" xfId="37827"/>
    <cellStyle name="_설계예산서 14" xfId="37828"/>
    <cellStyle name="_설계예산서 2" xfId="37829"/>
    <cellStyle name="_설계예산서 3" xfId="37830"/>
    <cellStyle name="_설계예산서 4" xfId="37831"/>
    <cellStyle name="_설계예산서 5" xfId="37832"/>
    <cellStyle name="_설계예산서 6" xfId="37833"/>
    <cellStyle name="_설계예산서 7" xfId="37834"/>
    <cellStyle name="_설계예산서 8" xfId="37835"/>
    <cellStyle name="_설계예산서 9" xfId="37836"/>
    <cellStyle name="_설계원가 및 손익계산서(극장)" xfId="1012"/>
    <cellStyle name="_설계원가 및 손익계산서(백화점)" xfId="1013"/>
    <cellStyle name="_설계원가 및 손익계산서(이광환)" xfId="1014"/>
    <cellStyle name="_설계참고자료1" xfId="35142"/>
    <cellStyle name="_설계추정2(토목)대림" xfId="3698"/>
    <cellStyle name="_설명패널" xfId="3699"/>
    <cellStyle name="_설명패널_1" xfId="3700"/>
    <cellStyle name="_설변3" xfId="37837"/>
    <cellStyle name="_설변3_구엄교(전기내역서)최종" xfId="37838"/>
    <cellStyle name="_설변3_구엄교(전기내역서)최종_변경후내역서 " xfId="37839"/>
    <cellStyle name="_설변3_단가비교(1월)" xfId="37840"/>
    <cellStyle name="_설변3_단가비교(1월)_변경후내역서 " xfId="37841"/>
    <cellStyle name="_설변3_단가비교(1월)_전기내역서(귀일중-분전반제외-0610)" xfId="37842"/>
    <cellStyle name="_설변3_변경후내역서 " xfId="37843"/>
    <cellStyle name="_설변3_세화중(전기내역서)-0305" xfId="37844"/>
    <cellStyle name="_설변3_세화중(전기내역서)-0305_변경후내역서 " xfId="37845"/>
    <cellStyle name="_설변3_소방내역서(동홍초등학교 교실 및 E.V 증축공사)" xfId="37846"/>
    <cellStyle name="_설변3_소방내역서(동홍초등학교 교실 및 E.V 증축공사)_변경후내역서 " xfId="37847"/>
    <cellStyle name="_설변3_소방내역서(동홍초등학교 교실 및 E.V 증축공사)-정광수" xfId="37848"/>
    <cellStyle name="_설변3_소방내역서(동홍초등학교 교실 및 E.V 증축공사)-정광수_변경후내역서 " xfId="37849"/>
    <cellStyle name="_설변3_소방내역서(하례교 교실증축 및 화장실 대수선공사)" xfId="37850"/>
    <cellStyle name="_설변3_소방내역서(하례교 교실증축 및 화장실 대수선공사)_변경후내역서 " xfId="37851"/>
    <cellStyle name="_설변3_애월교(전기내역서)-0307" xfId="37852"/>
    <cellStyle name="_설변3_애월교(전기내역서)-0307_변경후내역서 " xfId="37853"/>
    <cellStyle name="_설변3_애월교(전기내역서)최종" xfId="37854"/>
    <cellStyle name="_설변3_애월교(전기내역서)최종_변경후내역서 " xfId="37855"/>
    <cellStyle name="_설변3_애월교(전기내역서)최종_전기내역서(귀일중-분전반제외-0610)" xfId="37856"/>
    <cellStyle name="_설변3_애월중(전기내역서)최종" xfId="37857"/>
    <cellStyle name="_설변3_애월중(전기내역서)최종_변경후내역서 " xfId="37858"/>
    <cellStyle name="_설변3_일위" xfId="37859"/>
    <cellStyle name="_설변3_일위_변경후내역서 " xfId="37860"/>
    <cellStyle name="_설변3_일위대가" xfId="37861"/>
    <cellStyle name="_설변3_일위대가_변경후내역서 " xfId="37862"/>
    <cellStyle name="_설변3_일위대가_전기내역서(귀일중-분전반제외-0610)" xfId="37863"/>
    <cellStyle name="_설변3_전기내역서" xfId="37864"/>
    <cellStyle name="_설변3_전기내역서(곽금교)" xfId="37865"/>
    <cellStyle name="_설변3_전기내역서(곽금교)_전기내역서" xfId="37866"/>
    <cellStyle name="_설변3_전기내역서(곽금교)_전기내역서(0625)" xfId="37867"/>
    <cellStyle name="_설변3_전기내역서(곽금교)_전기내역서(0625)_전기내역서" xfId="37868"/>
    <cellStyle name="_설변3_전기내역서(곽금교)_전기내역서(귀일중-분전반제외-0610)" xfId="37869"/>
    <cellStyle name="_설변3_전기내역서(곽금교)_전기내역서(동화교)" xfId="37870"/>
    <cellStyle name="_설변3_전기내역서(곽금교)_전기내역서(동화교)_전기내역서" xfId="37871"/>
    <cellStyle name="_설변3_전기내역서(곽금교)_전기내역서(동화교)_전기내역서(0625)" xfId="37872"/>
    <cellStyle name="_설변3_전기내역서(곽금교)_전기내역서(동화교)_전기내역서(0625)_전기내역서" xfId="37873"/>
    <cellStyle name="_설변3_전기내역서(곽금교)_전기내역서(동화교)_전기내역서(귀일중-분전반제외-0610)" xfId="37874"/>
    <cellStyle name="_설변3_전기내역서(곽금교)_전기내역서(동화교)_전기내역서_전기내역서" xfId="37875"/>
    <cellStyle name="_설변3_전기내역서(곽금교)_전기내역서_전기내역서" xfId="37876"/>
    <cellStyle name="_설변3_전기내역서(구례수영장)" xfId="37877"/>
    <cellStyle name="_설변3_전기내역서(구례수영장)_전기내역서(구례수영장-0415)" xfId="37878"/>
    <cellStyle name="_설변3_전기내역서(귀일중-분전반제외-0610)" xfId="37879"/>
    <cellStyle name="_설변3_전기내역서(금악교-0516최종)" xfId="37880"/>
    <cellStyle name="_설변3_전기내역서(금악교-0516최종)_전기내역서(귀일중-분전반제외-0610)" xfId="37881"/>
    <cellStyle name="_설변3_전기내역서(금악교-에어컨)" xfId="37882"/>
    <cellStyle name="_설변3_전기내역서(금악교-에어컨)_전기내역서" xfId="37883"/>
    <cellStyle name="_설변3_전기내역서(금악교-에어컨)_전기내역서(0625)" xfId="37884"/>
    <cellStyle name="_설변3_전기내역서(금악교-에어컨)_전기내역서(0625)_전기내역서" xfId="37885"/>
    <cellStyle name="_설변3_전기내역서(금악교-에어컨)_전기내역서(귀일중-분전반제외-0610)" xfId="37886"/>
    <cellStyle name="_설변3_전기내역서(금악교-에어컨)_전기내역서_전기내역서" xfId="37887"/>
    <cellStyle name="_설변3_전기내역서(동홍초등학교 교실 및 E.V 증축공사)" xfId="37888"/>
    <cellStyle name="_설변3_전기내역서(동홍초등학교 교실 및 E.V 증축공사)_변경후내역서 " xfId="37889"/>
    <cellStyle name="_설변3_전기내역서(동홍초등학교 교실 및 E.V 증축공사)-정광수" xfId="37890"/>
    <cellStyle name="_설변3_전기내역서(동홍초등학교 교실 및 E.V 증축공사)-정광수_변경후내역서 " xfId="37891"/>
    <cellStyle name="_설변3_전기내역서(동홍초등학교 교실 및 E.V 증축공사)-최종" xfId="37892"/>
    <cellStyle name="_설변3_전기내역서(동홍초등학교 교실 및 E.V 증축공사)-최종_변경후내역서 " xfId="37893"/>
    <cellStyle name="_설변3_전기내역서(동화교-최종)" xfId="37894"/>
    <cellStyle name="_설변3_전기내역서(동화교-최종)_전기내역서(귀일중-분전반제외-0610)" xfId="37895"/>
    <cellStyle name="_설변3_전기내역서(물메0725)" xfId="37896"/>
    <cellStyle name="_설변3_전기내역서(삼양동사무소)" xfId="37897"/>
    <cellStyle name="_설변3_전기내역서(온성학교)" xfId="37898"/>
    <cellStyle name="_설변3_전기내역서(온성학교)_변경후내역서 " xfId="37899"/>
    <cellStyle name="_설변3_전기내역서(제주시교육청사)" xfId="37900"/>
    <cellStyle name="_설변3_전기내역서(탐라교육원)-최종" xfId="37901"/>
    <cellStyle name="_설변3_전기내역서(하나로마트)" xfId="37902"/>
    <cellStyle name="_설변3_전기내역서(하나로마트)_변경후내역서 " xfId="37903"/>
    <cellStyle name="_설변3_전기내역서(하례교 교실증축 및 화장실 대수선공사)" xfId="37904"/>
    <cellStyle name="_설변3_전기내역서(하례교 교실증축 및 화장실 대수선공사)_변경후내역서 " xfId="37905"/>
    <cellStyle name="_설변3_전기내역서1" xfId="37906"/>
    <cellStyle name="_설변3_전기표지 및 산출서(절물)" xfId="37907"/>
    <cellStyle name="_설변3_전기표지 및 산출서(절물)_변경후내역서 " xfId="37908"/>
    <cellStyle name="_설변3_조천중(전기내역서)최종 (1)" xfId="37909"/>
    <cellStyle name="_설변3_조천중(전기내역서)최종 (1)_변경후내역서 " xfId="37910"/>
    <cellStyle name="_설변3_조천중(전기내역서)최종 (1)_전기내역서(귀일중-분전반제외-0610)" xfId="37911"/>
    <cellStyle name="_설변3_통신내역서(구례군)" xfId="37912"/>
    <cellStyle name="_설변3_통신내역서(구례군)_전기내역서(구례수영장-0415)" xfId="37913"/>
    <cellStyle name="_설변3_통신내역서(동홍초등학교 교실 및 E.V 증축공사)" xfId="37914"/>
    <cellStyle name="_설변3_통신내역서(동홍초등학교 교실 및 E.V 증축공사)_변경후내역서 " xfId="37915"/>
    <cellStyle name="_설변3_통신내역서(동홍초등학교 교실 및 E.V 증축공사)-최종" xfId="37916"/>
    <cellStyle name="_설변3_통신내역서(동홍초등학교 교실 및 E.V 증축공사)-최종_변경후내역서 " xfId="37917"/>
    <cellStyle name="_설변3_통신내역서(하나로마트)" xfId="37918"/>
    <cellStyle name="_설변3_통신내역서(하나로마트)_변경후내역서 " xfId="37919"/>
    <cellStyle name="_설변3_통신내역서(하례교 교실증축 및 화장실 대수선공사)" xfId="37920"/>
    <cellStyle name="_설변3_통신내역서(하례교 교실증축 및 화장실 대수선공사)_변경후내역서 " xfId="37921"/>
    <cellStyle name="_설변3_플러스마트 전기설비공사" xfId="37922"/>
    <cellStyle name="_설비" xfId="35143"/>
    <cellStyle name="_설비(1218)" xfId="1015"/>
    <cellStyle name="_설비공사대갑내역" xfId="37923"/>
    <cellStyle name="_설비공사실행내역" xfId="37924"/>
    <cellStyle name="_설비보육시설(견적)" xfId="37925"/>
    <cellStyle name="_설치" xfId="35144"/>
    <cellStyle name="_설치원가" xfId="35145"/>
    <cellStyle name="_설치원가5" xfId="1016"/>
    <cellStyle name="_설치위치별세부내역(VMS)-0323" xfId="1017"/>
    <cellStyle name="_설치위치별세부내역_AVI_1(new)" xfId="35146"/>
    <cellStyle name="_섬진강 산출서" xfId="3701"/>
    <cellStyle name="_섬진강토산어류11.18" xfId="35147"/>
    <cellStyle name="_섬진강토산어류2" xfId="35148"/>
    <cellStyle name="_섬진강토산어류2005.02.15" xfId="35149"/>
    <cellStyle name="_성덕초,명진초,신길(토목)" xfId="37926"/>
    <cellStyle name="_성심정보고_강당무대장치 및 방송장치 설치공사" xfId="37927"/>
    <cellStyle name="_성심정보고_강당무대장치 및 방송장치 설치공사_2-(제조)성심정보고_방송장치" xfId="37928"/>
    <cellStyle name="_성심정보고_강당무대장치 및 방송장치 설치공사_2-(제조)성심정보고_방송장치_김해율하우체국-전기내역서" xfId="37929"/>
    <cellStyle name="_성심정보고_강당무대장치 및 방송장치 설치공사_2-(제조)성심정보고_방송장치_김해율하우체국-전기내역서_복사본 인천한화우체국건립공사(실적내역전기)" xfId="37930"/>
    <cellStyle name="_성심정보고_강당무대장치 및 방송장치 설치공사_2-(제조)성심정보고_방송장치_인천한화우체국건립공사(실적내역소방)" xfId="37931"/>
    <cellStyle name="_성심정보고_강당무대장치 및 방송장치 설치공사_2-(제조)성심정보고_방송장치_인천한화우체국건립공사(실적내역전기)" xfId="37932"/>
    <cellStyle name="_성심정보고_강당무대장치 및 방송장치 설치공사_김해율하우체국-전기내역서" xfId="37933"/>
    <cellStyle name="_성심정보고_강당무대장치 및 방송장치 설치공사_김해율하우체국-전기내역서_복사본 인천한화우체국건립공사(실적내역전기)" xfId="37934"/>
    <cellStyle name="_성심정보고_강당무대장치 및 방송장치 설치공사_인천한화우체국건립공사(실적내역소방)" xfId="37935"/>
    <cellStyle name="_성심정보고_강당무대장치 및 방송장치 설치공사_인천한화우체국건립공사(실적내역전기)" xfId="37936"/>
    <cellStyle name="_성원오피스텔휘트니스센터" xfId="37937"/>
    <cellStyle name="_세광(추가항목 )" xfId="14494"/>
    <cellStyle name="_세기기전" xfId="14495"/>
    <cellStyle name="_세부내역서(군산수송2지구)최종" xfId="14496"/>
    <cellStyle name="_세부내역서(군산수송2지구)최종_군산엔진공장견적서(토공,부대공)" xfId="14497"/>
    <cellStyle name="_세원IBS-한림대학교" xfId="3702"/>
    <cellStyle name="_세종기념관(공량산출근거)" xfId="14498"/>
    <cellStyle name="_세척제" xfId="1018"/>
    <cellStyle name="_센터 인테리어_여건보고_1015_제출용" xfId="35150"/>
    <cellStyle name="_센터 인테리어_여건보고_1015_최종" xfId="35151"/>
    <cellStyle name="_소각시설용량증대_대경에스코_하동군청(제조)" xfId="3703"/>
    <cellStyle name="_소금배정내역" xfId="1019"/>
    <cellStyle name="_소방서" xfId="14499"/>
    <cellStyle name="_소방전기(최종)" xfId="14500"/>
    <cellStyle name="_소방전기실행내역" xfId="37938"/>
    <cellStyle name="_소프트" xfId="1020"/>
    <cellStyle name="_소프트 2" xfId="14501"/>
    <cellStyle name="_소프트 3" xfId="14502"/>
    <cellStyle name="_소프트 4" xfId="14503"/>
    <cellStyle name="_소프트웨어 원가계산" xfId="14504"/>
    <cellStyle name="_소프트웨어개발비_1106" xfId="1021"/>
    <cellStyle name="_소화약제량 계산서(행복도시하수)-실시설계-rev2" xfId="14505"/>
    <cellStyle name="_속초 야구장 전광판(제조)" xfId="37939"/>
    <cellStyle name="_속초실향민원가-수정-메일" xfId="14506"/>
    <cellStyle name="_송산고(백산하도급포함)" xfId="1022"/>
    <cellStyle name="_송학하수품의(설계넣고)" xfId="3704"/>
    <cellStyle name="_송학하수품의(설계넣고)_20050414" xfId="3705"/>
    <cellStyle name="_송학하수품의(설계넣고)_통영중앙시장(최종)" xfId="35152"/>
    <cellStyle name="_송학하수품의(설계넣고)_통영중앙시장(최종)_통영중앙시장(최종)" xfId="35153"/>
    <cellStyle name="_송학하수품의(설계넣고)_포장품의" xfId="3706"/>
    <cellStyle name="_송현실행내역" xfId="14507"/>
    <cellStyle name="_송현실행내역_견적내역" xfId="14508"/>
    <cellStyle name="_송현실행내역_기흥TN내역" xfId="14509"/>
    <cellStyle name="_송현실행내역_기흥TN설비전기BM" xfId="14510"/>
    <cellStyle name="_송현실행내역_변경계약" xfId="14511"/>
    <cellStyle name="_송현실행내역_설계변경물량산출근거" xfId="14512"/>
    <cellStyle name="_송현실행내역_잠원동2차아파트내역" xfId="14513"/>
    <cellStyle name="_쇼핑백" xfId="1023"/>
    <cellStyle name="_쇼핑백 등 6종 최종" xfId="14514"/>
    <cellStyle name="_수량" xfId="1024"/>
    <cellStyle name="_수량 (장치물)" xfId="35154"/>
    <cellStyle name="_수량(시설)" xfId="35155"/>
    <cellStyle name="_수량(신촌)" xfId="14515"/>
    <cellStyle name="_수량로데오거리0212" xfId="37940"/>
    <cellStyle name="_수량로데오거리0212_1.1차준공서류-050909(최종)" xfId="37941"/>
    <cellStyle name="_수량로데오거리0212_1.1차준공조정서류_051011" xfId="37942"/>
    <cellStyle name="_수량산출(경원)" xfId="37943"/>
    <cellStyle name="_수량산출서" xfId="37944"/>
    <cellStyle name="_수량산출서(건축)(복사본)" xfId="37945"/>
    <cellStyle name="_수량산출서(골조-당초)" xfId="37946"/>
    <cellStyle name="_수량산출서(배수공)" xfId="3707"/>
    <cellStyle name="_수량산출서(배수공)_Book1" xfId="3708"/>
    <cellStyle name="_수량산출서(전기)-2차" xfId="14516"/>
    <cellStyle name="_수량산출서-본관진입로 확장공사" xfId="3709"/>
    <cellStyle name="_수량제목" xfId="14517"/>
    <cellStyle name="_수량제목_내역서" xfId="14518"/>
    <cellStyle name="_수배전반공사비" xfId="37947"/>
    <cellStyle name="_수배전반공사비 10" xfId="37948"/>
    <cellStyle name="_수배전반공사비 11" xfId="37949"/>
    <cellStyle name="_수배전반공사비 12" xfId="37950"/>
    <cellStyle name="_수배전반공사비 13" xfId="37951"/>
    <cellStyle name="_수배전반공사비 14" xfId="37952"/>
    <cellStyle name="_수배전반공사비 2" xfId="37953"/>
    <cellStyle name="_수배전반공사비 3" xfId="37954"/>
    <cellStyle name="_수배전반공사비 4" xfId="37955"/>
    <cellStyle name="_수배전반공사비 5" xfId="37956"/>
    <cellStyle name="_수배전반공사비 6" xfId="37957"/>
    <cellStyle name="_수배전반공사비 7" xfId="37958"/>
    <cellStyle name="_수배전반공사비 8" xfId="37959"/>
    <cellStyle name="_수배전반공사비 9" xfId="37960"/>
    <cellStyle name="_수산과학관-최종-01" xfId="3710"/>
    <cellStyle name="_수원이미지홍보영상물제작-최종" xfId="1025"/>
    <cellStyle name="_수입원가" xfId="35156"/>
    <cellStyle name="_수입원가계산서(앤화)" xfId="35157"/>
    <cellStyle name="_수장" xfId="35158"/>
    <cellStyle name="_수장견적(유창)최종조정후ok" xfId="37961"/>
    <cellStyle name="_수장고" xfId="14519"/>
    <cellStyle name="_수장고변경 물량검토" xfId="14520"/>
    <cellStyle name="_수전설비내역" xfId="1026"/>
    <cellStyle name="_수정이여2003.05.19xls" xfId="35159"/>
    <cellStyle name="_수족관상부 마감" xfId="1027"/>
    <cellStyle name="_수집운반원가(1안)" xfId="14521"/>
    <cellStyle name="_순천 남부시장(제조-최종)" xfId="35160"/>
    <cellStyle name="_스테인레스 가로등주" xfId="37962"/>
    <cellStyle name="_스티커" xfId="14522"/>
    <cellStyle name="_스포츠외교" xfId="3711"/>
    <cellStyle name="_승강기" xfId="35161"/>
    <cellStyle name="_승강기 및 CRT 감시반(0416)" xfId="3712"/>
    <cellStyle name="_승강기 및 CRT 감시반(설치)" xfId="3713"/>
    <cellStyle name="_승인요청내역 영성재호(050216)송부" xfId="37963"/>
    <cellStyle name="_시공견적서(표지)" xfId="3714"/>
    <cellStyle name="_시공견적서양식" xfId="3715"/>
    <cellStyle name="_시공-광양항3" xfId="3716"/>
    <cellStyle name="_시군구행정종합" xfId="14523"/>
    <cellStyle name="_시군구행정종합(수정본)" xfId="14524"/>
    <cellStyle name="_시설" xfId="36888"/>
    <cellStyle name="_시스템" xfId="3717"/>
    <cellStyle name="_시스템 내역서" xfId="14525"/>
    <cellStyle name="_시스템개선공사" xfId="3718"/>
    <cellStyle name="_시스템견적서" xfId="37964"/>
    <cellStyle name="_시운전원가계산" xfId="1028"/>
    <cellStyle name="_시행결의(을)" xfId="37965"/>
    <cellStyle name="_시행결의(을)100%" xfId="37966"/>
    <cellStyle name="_시험표본재해조사" xfId="1029"/>
    <cellStyle name="_신·재생에너지홍보관 전시물설치(전시조합)" xfId="35162"/>
    <cellStyle name="_신·재생에너지홍보관 전시물제작(전시조합)" xfId="35163"/>
    <cellStyle name="_신규금액(토목)" xfId="37967"/>
    <cellStyle name="_신규일위대가" xfId="37968"/>
    <cellStyle name="_신규장비아진엔지니어링견적_10.5개월" xfId="14526"/>
    <cellStyle name="_신기술작업중(변경)" xfId="14527"/>
    <cellStyle name="_신동아건설-파주통신(B.M)" xfId="1030"/>
    <cellStyle name="_신둔천Abut(PILE)-시점" xfId="1031"/>
    <cellStyle name="_신둔천Abut(PILE)-쫑점" xfId="1032"/>
    <cellStyle name="_신명견적서 수정(재주)" xfId="14528"/>
    <cellStyle name="_신석용상투찰" xfId="37969"/>
    <cellStyle name="_신석용상투찰_김천농업기술센터-이정준0420" xfId="37970"/>
    <cellStyle name="_신석용상투찰_김천전망대조명공사0323" xfId="37971"/>
    <cellStyle name="_신석용상투찰_김천전망대조명공사0323_김천농업기술센터-이정준0420" xfId="37972"/>
    <cellStyle name="_신안전기" xfId="14529"/>
    <cellStyle name="_신우콘크리트(2004.8)- 투입비기준" xfId="1033"/>
    <cellStyle name="_신우콘크리트(2004.8)-생산일보기준" xfId="1034"/>
    <cellStyle name="_신일고_견적작업(최종)" xfId="37973"/>
    <cellStyle name="_신일대구각산모델내역(실행92)051118" xfId="37974"/>
    <cellStyle name="_신중점현장20020810굴포천" xfId="37975"/>
    <cellStyle name="_신진상가" xfId="14530"/>
    <cellStyle name="_신진상가 현대화사업" xfId="14531"/>
    <cellStyle name="_신촌(2차)트리플지점(원본)" xfId="37976"/>
    <cellStyle name="_신태백(가실행)" xfId="3719"/>
    <cellStyle name="_신태백(가실행)_1" xfId="3720"/>
    <cellStyle name="_신태백(가실행)_1_경찰서-터미널간도로(투찰)②" xfId="3721"/>
    <cellStyle name="_신태백(가실행)_1_경찰서-터미널간도로(투찰)②_마현생창(동양고속)" xfId="3722"/>
    <cellStyle name="_신태백(가실행)_1_경찰서-터미널간도로(투찰)②_마현생창(동양고속)_왜관-태평건설" xfId="3723"/>
    <cellStyle name="_신태백(가실행)_1_경찰서-터미널간도로(투찰)②_왜관-태평건설" xfId="3724"/>
    <cellStyle name="_신태백(가실행)_1_마현생창(동양고속)" xfId="3725"/>
    <cellStyle name="_신태백(가실행)_1_마현생창(동양고속)_왜관-태평건설" xfId="3726"/>
    <cellStyle name="_신태백(가실행)_1_봉무지방산업단지도로(투찰)②" xfId="3727"/>
    <cellStyle name="_신태백(가실행)_1_봉무지방산업단지도로(투찰)②_마현생창(동양고속)" xfId="3728"/>
    <cellStyle name="_신태백(가실행)_1_봉무지방산업단지도로(투찰)②_마현생창(동양고속)_왜관-태평건설" xfId="3729"/>
    <cellStyle name="_신태백(가실행)_1_봉무지방산업단지도로(투찰)②_왜관-태평건설" xfId="3730"/>
    <cellStyle name="_신태백(가실행)_1_봉무지방산업단지도로(투찰)②+0.250%" xfId="3731"/>
    <cellStyle name="_신태백(가실행)_1_봉무지방산업단지도로(투찰)②+0.250%_마현생창(동양고속)" xfId="3732"/>
    <cellStyle name="_신태백(가실행)_1_봉무지방산업단지도로(투찰)②+0.250%_마현생창(동양고속)_왜관-태평건설" xfId="3733"/>
    <cellStyle name="_신태백(가실행)_1_봉무지방산업단지도로(투찰)②+0.250%_왜관-태평건설" xfId="3734"/>
    <cellStyle name="_신태백(가실행)_1_왜관-태평건설" xfId="3735"/>
    <cellStyle name="_신태백(가실행)_1_합덕-신례원(2공구)투찰" xfId="3736"/>
    <cellStyle name="_신태백(가실행)_1_합덕-신례원(2공구)투찰_경찰서-터미널간도로(투찰)②" xfId="3737"/>
    <cellStyle name="_신태백(가실행)_1_합덕-신례원(2공구)투찰_경찰서-터미널간도로(투찰)②_마현생창(동양고속)" xfId="3738"/>
    <cellStyle name="_신태백(가실행)_1_합덕-신례원(2공구)투찰_경찰서-터미널간도로(투찰)②_마현생창(동양고속)_왜관-태평건설" xfId="3739"/>
    <cellStyle name="_신태백(가실행)_1_합덕-신례원(2공구)투찰_경찰서-터미널간도로(투찰)②_왜관-태평건설" xfId="3740"/>
    <cellStyle name="_신태백(가실행)_1_합덕-신례원(2공구)투찰_마현생창(동양고속)" xfId="3741"/>
    <cellStyle name="_신태백(가실행)_1_합덕-신례원(2공구)투찰_마현생창(동양고속)_왜관-태평건설" xfId="3742"/>
    <cellStyle name="_신태백(가실행)_1_합덕-신례원(2공구)투찰_봉무지방산업단지도로(투찰)②" xfId="3743"/>
    <cellStyle name="_신태백(가실행)_1_합덕-신례원(2공구)투찰_봉무지방산업단지도로(투찰)②_마현생창(동양고속)" xfId="3744"/>
    <cellStyle name="_신태백(가실행)_1_합덕-신례원(2공구)투찰_봉무지방산업단지도로(투찰)②_마현생창(동양고속)_왜관-태평건설" xfId="3745"/>
    <cellStyle name="_신태백(가실행)_1_합덕-신례원(2공구)투찰_봉무지방산업단지도로(투찰)②_왜관-태평건설" xfId="3746"/>
    <cellStyle name="_신태백(가실행)_1_합덕-신례원(2공구)투찰_봉무지방산업단지도로(투찰)②+0.250%" xfId="3747"/>
    <cellStyle name="_신태백(가실행)_1_합덕-신례원(2공구)투찰_봉무지방산업단지도로(투찰)②+0.250%_마현생창(동양고속)" xfId="3748"/>
    <cellStyle name="_신태백(가실행)_1_합덕-신례원(2공구)투찰_봉무지방산업단지도로(투찰)②+0.250%_마현생창(동양고속)_왜관-태평건설" xfId="3749"/>
    <cellStyle name="_신태백(가실행)_1_합덕-신례원(2공구)투찰_봉무지방산업단지도로(투찰)②+0.250%_왜관-태평건설" xfId="3750"/>
    <cellStyle name="_신태백(가실행)_1_합덕-신례원(2공구)투찰_왜관-태평건설" xfId="3751"/>
    <cellStyle name="_신태백(가실행)_1_합덕-신례원(2공구)투찰_합덕-신례원(2공구)투찰" xfId="3752"/>
    <cellStyle name="_신태백(가실행)_1_합덕-신례원(2공구)투찰_합덕-신례원(2공구)투찰_경찰서-터미널간도로(투찰)②" xfId="3753"/>
    <cellStyle name="_신태백(가실행)_1_합덕-신례원(2공구)투찰_합덕-신례원(2공구)투찰_경찰서-터미널간도로(투찰)②_마현생창(동양고속)" xfId="3754"/>
    <cellStyle name="_신태백(가실행)_1_합덕-신례원(2공구)투찰_합덕-신례원(2공구)투찰_경찰서-터미널간도로(투찰)②_마현생창(동양고속)_왜관-태평건설" xfId="3755"/>
    <cellStyle name="_신태백(가실행)_1_합덕-신례원(2공구)투찰_합덕-신례원(2공구)투찰_경찰서-터미널간도로(투찰)②_왜관-태평건설" xfId="3756"/>
    <cellStyle name="_신태백(가실행)_1_합덕-신례원(2공구)투찰_합덕-신례원(2공구)투찰_마현생창(동양고속)" xfId="3757"/>
    <cellStyle name="_신태백(가실행)_1_합덕-신례원(2공구)투찰_합덕-신례원(2공구)투찰_마현생창(동양고속)_왜관-태평건설" xfId="3758"/>
    <cellStyle name="_신태백(가실행)_1_합덕-신례원(2공구)투찰_합덕-신례원(2공구)투찰_봉무지방산업단지도로(투찰)②" xfId="3759"/>
    <cellStyle name="_신태백(가실행)_1_합덕-신례원(2공구)투찰_합덕-신례원(2공구)투찰_봉무지방산업단지도로(투찰)②_마현생창(동양고속)" xfId="3760"/>
    <cellStyle name="_신태백(가실행)_1_합덕-신례원(2공구)투찰_합덕-신례원(2공구)투찰_봉무지방산업단지도로(투찰)②_마현생창(동양고속)_왜관-태평건설" xfId="3761"/>
    <cellStyle name="_신태백(가실행)_1_합덕-신례원(2공구)투찰_합덕-신례원(2공구)투찰_봉무지방산업단지도로(투찰)②_왜관-태평건설" xfId="3762"/>
    <cellStyle name="_신태백(가실행)_1_합덕-신례원(2공구)투찰_합덕-신례원(2공구)투찰_봉무지방산업단지도로(투찰)②+0.250%" xfId="3763"/>
    <cellStyle name="_신태백(가실행)_1_합덕-신례원(2공구)투찰_합덕-신례원(2공구)투찰_봉무지방산업단지도로(투찰)②+0.250%_마현생창(동양고속)" xfId="3764"/>
    <cellStyle name="_신태백(가실행)_1_합덕-신례원(2공구)투찰_합덕-신례원(2공구)투찰_봉무지방산업단지도로(투찰)②+0.250%_마현생창(동양고속)_왜관-태평건설" xfId="3765"/>
    <cellStyle name="_신태백(가실행)_1_합덕-신례원(2공구)투찰_합덕-신례원(2공구)투찰_봉무지방산업단지도로(투찰)②+0.250%_왜관-태평건설" xfId="3766"/>
    <cellStyle name="_신태백(가실행)_1_합덕-신례원(2공구)투찰_합덕-신례원(2공구)투찰_왜관-태평건설" xfId="3767"/>
    <cellStyle name="_신태백(가실행)_경찰서-터미널간도로(투찰)②" xfId="3768"/>
    <cellStyle name="_신태백(가실행)_경찰서-터미널간도로(투찰)②_마현생창(동양고속)" xfId="3769"/>
    <cellStyle name="_신태백(가실행)_경찰서-터미널간도로(투찰)②_마현생창(동양고속)_왜관-태평건설" xfId="3770"/>
    <cellStyle name="_신태백(가실행)_경찰서-터미널간도로(투찰)②_왜관-태평건설" xfId="3771"/>
    <cellStyle name="_신태백(가실행)_도덕-고흥도로(투찰)" xfId="3772"/>
    <cellStyle name="_신태백(가실행)_도덕-고흥도로(투찰)_경찰서-터미널간도로(투찰)②" xfId="3773"/>
    <cellStyle name="_신태백(가실행)_도덕-고흥도로(투찰)_경찰서-터미널간도로(투찰)②_마현생창(동양고속)" xfId="3774"/>
    <cellStyle name="_신태백(가실행)_도덕-고흥도로(투찰)_경찰서-터미널간도로(투찰)②_마현생창(동양고속)_왜관-태평건설" xfId="3775"/>
    <cellStyle name="_신태백(가실행)_도덕-고흥도로(투찰)_경찰서-터미널간도로(투찰)②_왜관-태평건설" xfId="3776"/>
    <cellStyle name="_신태백(가실행)_도덕-고흥도로(투찰)_마현생창(동양고속)" xfId="3777"/>
    <cellStyle name="_신태백(가실행)_도덕-고흥도로(투찰)_마현생창(동양고속)_왜관-태평건설" xfId="3778"/>
    <cellStyle name="_신태백(가실행)_도덕-고흥도로(투찰)_봉무지방산업단지도로(투찰)②" xfId="3779"/>
    <cellStyle name="_신태백(가실행)_도덕-고흥도로(투찰)_봉무지방산업단지도로(투찰)②_마현생창(동양고속)" xfId="3780"/>
    <cellStyle name="_신태백(가실행)_도덕-고흥도로(투찰)_봉무지방산업단지도로(투찰)②_마현생창(동양고속)_왜관-태평건설" xfId="3781"/>
    <cellStyle name="_신태백(가실행)_도덕-고흥도로(투찰)_봉무지방산업단지도로(투찰)②_왜관-태평건설" xfId="3782"/>
    <cellStyle name="_신태백(가실행)_도덕-고흥도로(투찰)_봉무지방산업단지도로(투찰)②+0.250%" xfId="3783"/>
    <cellStyle name="_신태백(가실행)_도덕-고흥도로(투찰)_봉무지방산업단지도로(투찰)②+0.250%_마현생창(동양고속)" xfId="3784"/>
    <cellStyle name="_신태백(가실행)_도덕-고흥도로(투찰)_봉무지방산업단지도로(투찰)②+0.250%_마현생창(동양고속)_왜관-태평건설" xfId="3785"/>
    <cellStyle name="_신태백(가실행)_도덕-고흥도로(투찰)_봉무지방산업단지도로(투찰)②+0.250%_왜관-태평건설" xfId="3786"/>
    <cellStyle name="_신태백(가실행)_도덕-고흥도로(투찰)_왜관-태평건설" xfId="3787"/>
    <cellStyle name="_신태백(가실행)_도덕-고흥도로(투찰)_합덕-신례원(2공구)투찰" xfId="3788"/>
    <cellStyle name="_신태백(가실행)_도덕-고흥도로(투찰)_합덕-신례원(2공구)투찰_경찰서-터미널간도로(투찰)②" xfId="3789"/>
    <cellStyle name="_신태백(가실행)_도덕-고흥도로(투찰)_합덕-신례원(2공구)투찰_경찰서-터미널간도로(투찰)②_마현생창(동양고속)" xfId="3790"/>
    <cellStyle name="_신태백(가실행)_도덕-고흥도로(투찰)_합덕-신례원(2공구)투찰_경찰서-터미널간도로(투찰)②_마현생창(동양고속)_왜관-태평건설" xfId="3791"/>
    <cellStyle name="_신태백(가실행)_도덕-고흥도로(투찰)_합덕-신례원(2공구)투찰_경찰서-터미널간도로(투찰)②_왜관-태평건설" xfId="3792"/>
    <cellStyle name="_신태백(가실행)_도덕-고흥도로(투찰)_합덕-신례원(2공구)투찰_마현생창(동양고속)" xfId="3793"/>
    <cellStyle name="_신태백(가실행)_도덕-고흥도로(투찰)_합덕-신례원(2공구)투찰_마현생창(동양고속)_왜관-태평건설" xfId="3794"/>
    <cellStyle name="_신태백(가실행)_도덕-고흥도로(투찰)_합덕-신례원(2공구)투찰_봉무지방산업단지도로(투찰)②" xfId="3795"/>
    <cellStyle name="_신태백(가실행)_도덕-고흥도로(투찰)_합덕-신례원(2공구)투찰_봉무지방산업단지도로(투찰)②_마현생창(동양고속)" xfId="3796"/>
    <cellStyle name="_신태백(가실행)_도덕-고흥도로(투찰)_합덕-신례원(2공구)투찰_봉무지방산업단지도로(투찰)②_마현생창(동양고속)_왜관-태평건설" xfId="3797"/>
    <cellStyle name="_신태백(가실행)_도덕-고흥도로(투찰)_합덕-신례원(2공구)투찰_봉무지방산업단지도로(투찰)②_왜관-태평건설" xfId="3798"/>
    <cellStyle name="_신태백(가실행)_도덕-고흥도로(투찰)_합덕-신례원(2공구)투찰_봉무지방산업단지도로(투찰)②+0.250%" xfId="3799"/>
    <cellStyle name="_신태백(가실행)_도덕-고흥도로(투찰)_합덕-신례원(2공구)투찰_봉무지방산업단지도로(투찰)②+0.250%_마현생창(동양고속)" xfId="3800"/>
    <cellStyle name="_신태백(가실행)_도덕-고흥도로(투찰)_합덕-신례원(2공구)투찰_봉무지방산업단지도로(투찰)②+0.250%_마현생창(동양고속)_왜관-태평건설" xfId="3801"/>
    <cellStyle name="_신태백(가실행)_도덕-고흥도로(투찰)_합덕-신례원(2공구)투찰_봉무지방산업단지도로(투찰)②+0.250%_왜관-태평건설" xfId="3802"/>
    <cellStyle name="_신태백(가실행)_도덕-고흥도로(투찰)_합덕-신례원(2공구)투찰_왜관-태평건설" xfId="3803"/>
    <cellStyle name="_신태백(가실행)_도덕-고흥도로(투찰)_합덕-신례원(2공구)투찰_합덕-신례원(2공구)투찰" xfId="3804"/>
    <cellStyle name="_신태백(가실행)_도덕-고흥도로(투찰)_합덕-신례원(2공구)투찰_합덕-신례원(2공구)투찰_경찰서-터미널간도로(투찰)②" xfId="3805"/>
    <cellStyle name="_신태백(가실행)_도덕-고흥도로(투찰)_합덕-신례원(2공구)투찰_합덕-신례원(2공구)투찰_경찰서-터미널간도로(투찰)②_마현생창(동양고속)" xfId="3806"/>
    <cellStyle name="_신태백(가실행)_도덕-고흥도로(투찰)_합덕-신례원(2공구)투찰_합덕-신례원(2공구)투찰_경찰서-터미널간도로(투찰)②_마현생창(동양고속)_왜관-태평건설" xfId="3807"/>
    <cellStyle name="_신태백(가실행)_도덕-고흥도로(투찰)_합덕-신례원(2공구)투찰_합덕-신례원(2공구)투찰_경찰서-터미널간도로(투찰)②_왜관-태평건설" xfId="3808"/>
    <cellStyle name="_신태백(가실행)_도덕-고흥도로(투찰)_합덕-신례원(2공구)투찰_합덕-신례원(2공구)투찰_마현생창(동양고속)" xfId="3809"/>
    <cellStyle name="_신태백(가실행)_도덕-고흥도로(투찰)_합덕-신례원(2공구)투찰_합덕-신례원(2공구)투찰_마현생창(동양고속)_왜관-태평건설" xfId="3810"/>
    <cellStyle name="_신태백(가실행)_도덕-고흥도로(투찰)_합덕-신례원(2공구)투찰_합덕-신례원(2공구)투찰_봉무지방산업단지도로(투찰)②" xfId="3811"/>
    <cellStyle name="_신태백(가실행)_도덕-고흥도로(투찰)_합덕-신례원(2공구)투찰_합덕-신례원(2공구)투찰_봉무지방산업단지도로(투찰)②_마현생창(동양고속)" xfId="3812"/>
    <cellStyle name="_신태백(가실행)_도덕-고흥도로(투찰)_합덕-신례원(2공구)투찰_합덕-신례원(2공구)투찰_봉무지방산업단지도로(투찰)②_마현생창(동양고속)_왜관-태평건설" xfId="3813"/>
    <cellStyle name="_신태백(가실행)_도덕-고흥도로(투찰)_합덕-신례원(2공구)투찰_합덕-신례원(2공구)투찰_봉무지방산업단지도로(투찰)②_왜관-태평건설" xfId="3814"/>
    <cellStyle name="_신태백(가실행)_도덕-고흥도로(투찰)_합덕-신례원(2공구)투찰_합덕-신례원(2공구)투찰_봉무지방산업단지도로(투찰)②+0.250%" xfId="3815"/>
    <cellStyle name="_신태백(가실행)_도덕-고흥도로(투찰)_합덕-신례원(2공구)투찰_합덕-신례원(2공구)투찰_봉무지방산업단지도로(투찰)②+0.250%_마현생창(동양고속)" xfId="3816"/>
    <cellStyle name="_신태백(가실행)_도덕-고흥도로(투찰)_합덕-신례원(2공구)투찰_합덕-신례원(2공구)투찰_봉무지방산업단지도로(투찰)②+0.250%_마현생창(동양고속)_왜관-태평건설" xfId="3817"/>
    <cellStyle name="_신태백(가실행)_도덕-고흥도로(투찰)_합덕-신례원(2공구)투찰_합덕-신례원(2공구)투찰_봉무지방산업단지도로(투찰)②+0.250%_왜관-태평건설" xfId="3818"/>
    <cellStyle name="_신태백(가실행)_도덕-고흥도로(투찰)_합덕-신례원(2공구)투찰_합덕-신례원(2공구)투찰_왜관-태평건설" xfId="3819"/>
    <cellStyle name="_신태백(가실행)_마현생창(동양고속)" xfId="3820"/>
    <cellStyle name="_신태백(가실행)_마현생창(동양고속)_왜관-태평건설" xfId="3821"/>
    <cellStyle name="_신태백(가실행)_봉무지방산업단지도로(투찰)②" xfId="3822"/>
    <cellStyle name="_신태백(가실행)_봉무지방산업단지도로(투찰)②_마현생창(동양고속)" xfId="3823"/>
    <cellStyle name="_신태백(가실행)_봉무지방산업단지도로(투찰)②_마현생창(동양고속)_왜관-태평건설" xfId="3824"/>
    <cellStyle name="_신태백(가실행)_봉무지방산업단지도로(투찰)②_왜관-태평건설" xfId="3825"/>
    <cellStyle name="_신태백(가실행)_봉무지방산업단지도로(투찰)②+0.250%" xfId="3826"/>
    <cellStyle name="_신태백(가실행)_봉무지방산업단지도로(투찰)②+0.250%_마현생창(동양고속)" xfId="3827"/>
    <cellStyle name="_신태백(가실행)_봉무지방산업단지도로(투찰)②+0.250%_마현생창(동양고속)_왜관-태평건설" xfId="3828"/>
    <cellStyle name="_신태백(가실행)_봉무지방산업단지도로(투찰)②+0.250%_왜관-태평건설" xfId="3829"/>
    <cellStyle name="_신태백(가실행)_안산부대(투찰)⑤" xfId="3830"/>
    <cellStyle name="_신태백(가실행)_안산부대(투찰)⑤_경찰서-터미널간도로(투찰)②" xfId="3831"/>
    <cellStyle name="_신태백(가실행)_안산부대(투찰)⑤_경찰서-터미널간도로(투찰)②_마현생창(동양고속)" xfId="3832"/>
    <cellStyle name="_신태백(가실행)_안산부대(투찰)⑤_경찰서-터미널간도로(투찰)②_마현생창(동양고속)_왜관-태평건설" xfId="3833"/>
    <cellStyle name="_신태백(가실행)_안산부대(투찰)⑤_경찰서-터미널간도로(투찰)②_왜관-태평건설" xfId="3834"/>
    <cellStyle name="_신태백(가실행)_안산부대(투찰)⑤_마현생창(동양고속)" xfId="3835"/>
    <cellStyle name="_신태백(가실행)_안산부대(투찰)⑤_마현생창(동양고속)_왜관-태평건설" xfId="3836"/>
    <cellStyle name="_신태백(가실행)_안산부대(투찰)⑤_봉무지방산업단지도로(투찰)②" xfId="3837"/>
    <cellStyle name="_신태백(가실행)_안산부대(투찰)⑤_봉무지방산업단지도로(투찰)②_마현생창(동양고속)" xfId="3838"/>
    <cellStyle name="_신태백(가실행)_안산부대(투찰)⑤_봉무지방산업단지도로(투찰)②_마현생창(동양고속)_왜관-태평건설" xfId="3839"/>
    <cellStyle name="_신태백(가실행)_안산부대(투찰)⑤_봉무지방산업단지도로(투찰)②_왜관-태평건설" xfId="3840"/>
    <cellStyle name="_신태백(가실행)_안산부대(투찰)⑤_봉무지방산업단지도로(투찰)②+0.250%" xfId="3841"/>
    <cellStyle name="_신태백(가실행)_안산부대(투찰)⑤_봉무지방산업단지도로(투찰)②+0.250%_마현생창(동양고속)" xfId="3842"/>
    <cellStyle name="_신태백(가실행)_안산부대(투찰)⑤_봉무지방산업단지도로(투찰)②+0.250%_마현생창(동양고속)_왜관-태평건설" xfId="3843"/>
    <cellStyle name="_신태백(가실행)_안산부대(투찰)⑤_봉무지방산업단지도로(투찰)②+0.250%_왜관-태평건설" xfId="3844"/>
    <cellStyle name="_신태백(가실행)_안산부대(투찰)⑤_왜관-태평건설" xfId="3845"/>
    <cellStyle name="_신태백(가실행)_안산부대(투찰)⑤_합덕-신례원(2공구)투찰" xfId="3846"/>
    <cellStyle name="_신태백(가실행)_안산부대(투찰)⑤_합덕-신례원(2공구)투찰_경찰서-터미널간도로(투찰)②" xfId="3847"/>
    <cellStyle name="_신태백(가실행)_안산부대(투찰)⑤_합덕-신례원(2공구)투찰_경찰서-터미널간도로(투찰)②_마현생창(동양고속)" xfId="3848"/>
    <cellStyle name="_신태백(가실행)_안산부대(투찰)⑤_합덕-신례원(2공구)투찰_경찰서-터미널간도로(투찰)②_마현생창(동양고속)_왜관-태평건설" xfId="3849"/>
    <cellStyle name="_신태백(가실행)_안산부대(투찰)⑤_합덕-신례원(2공구)투찰_경찰서-터미널간도로(투찰)②_왜관-태평건설" xfId="3850"/>
    <cellStyle name="_신태백(가실행)_안산부대(투찰)⑤_합덕-신례원(2공구)투찰_마현생창(동양고속)" xfId="3851"/>
    <cellStyle name="_신태백(가실행)_안산부대(투찰)⑤_합덕-신례원(2공구)투찰_마현생창(동양고속)_왜관-태평건설" xfId="3852"/>
    <cellStyle name="_신태백(가실행)_안산부대(투찰)⑤_합덕-신례원(2공구)투찰_봉무지방산업단지도로(투찰)②" xfId="3853"/>
    <cellStyle name="_신태백(가실행)_안산부대(투찰)⑤_합덕-신례원(2공구)투찰_봉무지방산업단지도로(투찰)②_마현생창(동양고속)" xfId="3854"/>
    <cellStyle name="_신태백(가실행)_안산부대(투찰)⑤_합덕-신례원(2공구)투찰_봉무지방산업단지도로(투찰)②_마현생창(동양고속)_왜관-태평건설" xfId="3855"/>
    <cellStyle name="_신태백(가실행)_안산부대(투찰)⑤_합덕-신례원(2공구)투찰_봉무지방산업단지도로(투찰)②_왜관-태평건설" xfId="3856"/>
    <cellStyle name="_신태백(가실행)_안산부대(투찰)⑤_합덕-신례원(2공구)투찰_봉무지방산업단지도로(투찰)②+0.250%" xfId="3857"/>
    <cellStyle name="_신태백(가실행)_안산부대(투찰)⑤_합덕-신례원(2공구)투찰_봉무지방산업단지도로(투찰)②+0.250%_마현생창(동양고속)" xfId="3858"/>
    <cellStyle name="_신태백(가실행)_안산부대(투찰)⑤_합덕-신례원(2공구)투찰_봉무지방산업단지도로(투찰)②+0.250%_마현생창(동양고속)_왜관-태평건설" xfId="3859"/>
    <cellStyle name="_신태백(가실행)_안산부대(투찰)⑤_합덕-신례원(2공구)투찰_봉무지방산업단지도로(투찰)②+0.250%_왜관-태평건설" xfId="3860"/>
    <cellStyle name="_신태백(가실행)_안산부대(투찰)⑤_합덕-신례원(2공구)투찰_왜관-태평건설" xfId="3861"/>
    <cellStyle name="_신태백(가실행)_안산부대(투찰)⑤_합덕-신례원(2공구)투찰_합덕-신례원(2공구)투찰" xfId="3862"/>
    <cellStyle name="_신태백(가실행)_안산부대(투찰)⑤_합덕-신례원(2공구)투찰_합덕-신례원(2공구)투찰_경찰서-터미널간도로(투찰)②" xfId="3863"/>
    <cellStyle name="_신태백(가실행)_안산부대(투찰)⑤_합덕-신례원(2공구)투찰_합덕-신례원(2공구)투찰_경찰서-터미널간도로(투찰)②_마현생창(동양고속)" xfId="3864"/>
    <cellStyle name="_신태백(가실행)_안산부대(투찰)⑤_합덕-신례원(2공구)투찰_합덕-신례원(2공구)투찰_경찰서-터미널간도로(투찰)②_마현생창(동양고속)_왜관-태평건설" xfId="3865"/>
    <cellStyle name="_신태백(가실행)_안산부대(투찰)⑤_합덕-신례원(2공구)투찰_합덕-신례원(2공구)투찰_경찰서-터미널간도로(투찰)②_왜관-태평건설" xfId="3866"/>
    <cellStyle name="_신태백(가실행)_안산부대(투찰)⑤_합덕-신례원(2공구)투찰_합덕-신례원(2공구)투찰_마현생창(동양고속)" xfId="3867"/>
    <cellStyle name="_신태백(가실행)_안산부대(투찰)⑤_합덕-신례원(2공구)투찰_합덕-신례원(2공구)투찰_마현생창(동양고속)_왜관-태평건설" xfId="3868"/>
    <cellStyle name="_신태백(가실행)_안산부대(투찰)⑤_합덕-신례원(2공구)투찰_합덕-신례원(2공구)투찰_봉무지방산업단지도로(투찰)②" xfId="3869"/>
    <cellStyle name="_신태백(가실행)_안산부대(투찰)⑤_합덕-신례원(2공구)투찰_합덕-신례원(2공구)투찰_봉무지방산업단지도로(투찰)②_마현생창(동양고속)" xfId="3870"/>
    <cellStyle name="_신태백(가실행)_안산부대(투찰)⑤_합덕-신례원(2공구)투찰_합덕-신례원(2공구)투찰_봉무지방산업단지도로(투찰)②_마현생창(동양고속)_왜관-태평건설" xfId="3871"/>
    <cellStyle name="_신태백(가실행)_안산부대(투찰)⑤_합덕-신례원(2공구)투찰_합덕-신례원(2공구)투찰_봉무지방산업단지도로(투찰)②_왜관-태평건설" xfId="3872"/>
    <cellStyle name="_신태백(가실행)_안산부대(투찰)⑤_합덕-신례원(2공구)투찰_합덕-신례원(2공구)투찰_봉무지방산업단지도로(투찰)②+0.250%" xfId="3873"/>
    <cellStyle name="_신태백(가실행)_안산부대(투찰)⑤_합덕-신례원(2공구)투찰_합덕-신례원(2공구)투찰_봉무지방산업단지도로(투찰)②+0.250%_마현생창(동양고속)" xfId="3874"/>
    <cellStyle name="_신태백(가실행)_안산부대(투찰)⑤_합덕-신례원(2공구)투찰_합덕-신례원(2공구)투찰_봉무지방산업단지도로(투찰)②+0.250%_마현생창(동양고속)_왜관-태평건설" xfId="3875"/>
    <cellStyle name="_신태백(가실행)_안산부대(투찰)⑤_합덕-신례원(2공구)투찰_합덕-신례원(2공구)투찰_봉무지방산업단지도로(투찰)②+0.250%_왜관-태평건설" xfId="3876"/>
    <cellStyle name="_신태백(가실행)_안산부대(투찰)⑤_합덕-신례원(2공구)투찰_합덕-신례원(2공구)투찰_왜관-태평건설" xfId="3877"/>
    <cellStyle name="_신태백(가실행)_양곡부두(투찰)-0.31%" xfId="3878"/>
    <cellStyle name="_신태백(가실행)_양곡부두(투찰)-0.31%_경찰서-터미널간도로(투찰)②" xfId="3879"/>
    <cellStyle name="_신태백(가실행)_양곡부두(투찰)-0.31%_경찰서-터미널간도로(투찰)②_마현생창(동양고속)" xfId="3880"/>
    <cellStyle name="_신태백(가실행)_양곡부두(투찰)-0.31%_경찰서-터미널간도로(투찰)②_마현생창(동양고속)_왜관-태평건설" xfId="3881"/>
    <cellStyle name="_신태백(가실행)_양곡부두(투찰)-0.31%_경찰서-터미널간도로(투찰)②_왜관-태평건설" xfId="3882"/>
    <cellStyle name="_신태백(가실행)_양곡부두(투찰)-0.31%_마현생창(동양고속)" xfId="3883"/>
    <cellStyle name="_신태백(가실행)_양곡부두(투찰)-0.31%_마현생창(동양고속)_왜관-태평건설" xfId="3884"/>
    <cellStyle name="_신태백(가실행)_양곡부두(투찰)-0.31%_봉무지방산업단지도로(투찰)②" xfId="3885"/>
    <cellStyle name="_신태백(가실행)_양곡부두(투찰)-0.31%_봉무지방산업단지도로(투찰)②_마현생창(동양고속)" xfId="3886"/>
    <cellStyle name="_신태백(가실행)_양곡부두(투찰)-0.31%_봉무지방산업단지도로(투찰)②_마현생창(동양고속)_왜관-태평건설" xfId="3887"/>
    <cellStyle name="_신태백(가실행)_양곡부두(투찰)-0.31%_봉무지방산업단지도로(투찰)②_왜관-태평건설" xfId="3888"/>
    <cellStyle name="_신태백(가실행)_양곡부두(투찰)-0.31%_봉무지방산업단지도로(투찰)②+0.250%" xfId="3889"/>
    <cellStyle name="_신태백(가실행)_양곡부두(투찰)-0.31%_봉무지방산업단지도로(투찰)②+0.250%_마현생창(동양고속)" xfId="3890"/>
    <cellStyle name="_신태백(가실행)_양곡부두(투찰)-0.31%_봉무지방산업단지도로(투찰)②+0.250%_마현생창(동양고속)_왜관-태평건설" xfId="3891"/>
    <cellStyle name="_신태백(가실행)_양곡부두(투찰)-0.31%_봉무지방산업단지도로(투찰)②+0.250%_왜관-태평건설" xfId="3892"/>
    <cellStyle name="_신태백(가실행)_양곡부두(투찰)-0.31%_왜관-태평건설" xfId="3893"/>
    <cellStyle name="_신태백(가실행)_양곡부두(투찰)-0.31%_합덕-신례원(2공구)투찰" xfId="3894"/>
    <cellStyle name="_신태백(가실행)_양곡부두(투찰)-0.31%_합덕-신례원(2공구)투찰_경찰서-터미널간도로(투찰)②" xfId="3895"/>
    <cellStyle name="_신태백(가실행)_양곡부두(투찰)-0.31%_합덕-신례원(2공구)투찰_경찰서-터미널간도로(투찰)②_마현생창(동양고속)" xfId="3896"/>
    <cellStyle name="_신태백(가실행)_양곡부두(투찰)-0.31%_합덕-신례원(2공구)투찰_경찰서-터미널간도로(투찰)②_마현생창(동양고속)_왜관-태평건설" xfId="3897"/>
    <cellStyle name="_신태백(가실행)_양곡부두(투찰)-0.31%_합덕-신례원(2공구)투찰_경찰서-터미널간도로(투찰)②_왜관-태평건설" xfId="3898"/>
    <cellStyle name="_신태백(가실행)_양곡부두(투찰)-0.31%_합덕-신례원(2공구)투찰_마현생창(동양고속)" xfId="3899"/>
    <cellStyle name="_신태백(가실행)_양곡부두(투찰)-0.31%_합덕-신례원(2공구)투찰_마현생창(동양고속)_왜관-태평건설" xfId="3900"/>
    <cellStyle name="_신태백(가실행)_양곡부두(투찰)-0.31%_합덕-신례원(2공구)투찰_봉무지방산업단지도로(투찰)②" xfId="3901"/>
    <cellStyle name="_신태백(가실행)_양곡부두(투찰)-0.31%_합덕-신례원(2공구)투찰_봉무지방산업단지도로(투찰)②_마현생창(동양고속)" xfId="3902"/>
    <cellStyle name="_신태백(가실행)_양곡부두(투찰)-0.31%_합덕-신례원(2공구)투찰_봉무지방산업단지도로(투찰)②_마현생창(동양고속)_왜관-태평건설" xfId="3903"/>
    <cellStyle name="_신태백(가실행)_양곡부두(투찰)-0.31%_합덕-신례원(2공구)투찰_봉무지방산업단지도로(투찰)②_왜관-태평건설" xfId="3904"/>
    <cellStyle name="_신태백(가실행)_양곡부두(투찰)-0.31%_합덕-신례원(2공구)투찰_봉무지방산업단지도로(투찰)②+0.250%" xfId="3905"/>
    <cellStyle name="_신태백(가실행)_양곡부두(투찰)-0.31%_합덕-신례원(2공구)투찰_봉무지방산업단지도로(투찰)②+0.250%_마현생창(동양고속)" xfId="3906"/>
    <cellStyle name="_신태백(가실행)_양곡부두(투찰)-0.31%_합덕-신례원(2공구)투찰_봉무지방산업단지도로(투찰)②+0.250%_마현생창(동양고속)_왜관-태평건설" xfId="3907"/>
    <cellStyle name="_신태백(가실행)_양곡부두(투찰)-0.31%_합덕-신례원(2공구)투찰_봉무지방산업단지도로(투찰)②+0.250%_왜관-태평건설" xfId="3908"/>
    <cellStyle name="_신태백(가실행)_양곡부두(투찰)-0.31%_합덕-신례원(2공구)투찰_왜관-태평건설" xfId="3909"/>
    <cellStyle name="_신태백(가실행)_양곡부두(투찰)-0.31%_합덕-신례원(2공구)투찰_합덕-신례원(2공구)투찰" xfId="3910"/>
    <cellStyle name="_신태백(가실행)_양곡부두(투찰)-0.31%_합덕-신례원(2공구)투찰_합덕-신례원(2공구)투찰_경찰서-터미널간도로(투찰)②" xfId="3911"/>
    <cellStyle name="_신태백(가실행)_양곡부두(투찰)-0.31%_합덕-신례원(2공구)투찰_합덕-신례원(2공구)투찰_경찰서-터미널간도로(투찰)②_마현생창(동양고속)" xfId="3912"/>
    <cellStyle name="_신태백(가실행)_양곡부두(투찰)-0.31%_합덕-신례원(2공구)투찰_합덕-신례원(2공구)투찰_경찰서-터미널간도로(투찰)②_마현생창(동양고속)_왜관-태평건설" xfId="3913"/>
    <cellStyle name="_신태백(가실행)_양곡부두(투찰)-0.31%_합덕-신례원(2공구)투찰_합덕-신례원(2공구)투찰_경찰서-터미널간도로(투찰)②_왜관-태평건설" xfId="3914"/>
    <cellStyle name="_신태백(가실행)_양곡부두(투찰)-0.31%_합덕-신례원(2공구)투찰_합덕-신례원(2공구)투찰_마현생창(동양고속)" xfId="3915"/>
    <cellStyle name="_신태백(가실행)_양곡부두(투찰)-0.31%_합덕-신례원(2공구)투찰_합덕-신례원(2공구)투찰_마현생창(동양고속)_왜관-태평건설" xfId="3916"/>
    <cellStyle name="_신태백(가실행)_양곡부두(투찰)-0.31%_합덕-신례원(2공구)투찰_합덕-신례원(2공구)투찰_봉무지방산업단지도로(투찰)②" xfId="3917"/>
    <cellStyle name="_신태백(가실행)_양곡부두(투찰)-0.31%_합덕-신례원(2공구)투찰_합덕-신례원(2공구)투찰_봉무지방산업단지도로(투찰)②_마현생창(동양고속)" xfId="3918"/>
    <cellStyle name="_신태백(가실행)_양곡부두(투찰)-0.31%_합덕-신례원(2공구)투찰_합덕-신례원(2공구)투찰_봉무지방산업단지도로(투찰)②_마현생창(동양고속)_왜관-태평건설" xfId="3919"/>
    <cellStyle name="_신태백(가실행)_양곡부두(투찰)-0.31%_합덕-신례원(2공구)투찰_합덕-신례원(2공구)투찰_봉무지방산업단지도로(투찰)②_왜관-태평건설" xfId="3920"/>
    <cellStyle name="_신태백(가실행)_양곡부두(투찰)-0.31%_합덕-신례원(2공구)투찰_합덕-신례원(2공구)투찰_봉무지방산업단지도로(투찰)②+0.250%" xfId="3921"/>
    <cellStyle name="_신태백(가실행)_양곡부두(투찰)-0.31%_합덕-신례원(2공구)투찰_합덕-신례원(2공구)투찰_봉무지방산업단지도로(투찰)②+0.250%_마현생창(동양고속)" xfId="3922"/>
    <cellStyle name="_신태백(가실행)_양곡부두(투찰)-0.31%_합덕-신례원(2공구)투찰_합덕-신례원(2공구)투찰_봉무지방산업단지도로(투찰)②+0.250%_마현생창(동양고속)_왜관-태평건설" xfId="3923"/>
    <cellStyle name="_신태백(가실행)_양곡부두(투찰)-0.31%_합덕-신례원(2공구)투찰_합덕-신례원(2공구)투찰_봉무지방산업단지도로(투찰)②+0.250%_왜관-태평건설" xfId="3924"/>
    <cellStyle name="_신태백(가실행)_양곡부두(투찰)-0.31%_합덕-신례원(2공구)투찰_합덕-신례원(2공구)투찰_왜관-태평건설" xfId="3925"/>
    <cellStyle name="_신태백(가실행)_왜관-태평건설" xfId="3926"/>
    <cellStyle name="_신태백(가실행)_창원상수도(토목)투찰" xfId="3927"/>
    <cellStyle name="_신태백(가실행)_창원상수도(토목)투찰_경찰서-터미널간도로(투찰)②" xfId="3928"/>
    <cellStyle name="_신태백(가실행)_창원상수도(토목)투찰_경찰서-터미널간도로(투찰)②_마현생창(동양고속)" xfId="3929"/>
    <cellStyle name="_신태백(가실행)_창원상수도(토목)투찰_경찰서-터미널간도로(투찰)②_마현생창(동양고속)_왜관-태평건설" xfId="3930"/>
    <cellStyle name="_신태백(가실행)_창원상수도(토목)투찰_경찰서-터미널간도로(투찰)②_왜관-태평건설" xfId="3931"/>
    <cellStyle name="_신태백(가실행)_창원상수도(토목)투찰_마현생창(동양고속)" xfId="3932"/>
    <cellStyle name="_신태백(가실행)_창원상수도(토목)투찰_마현생창(동양고속)_왜관-태평건설" xfId="3933"/>
    <cellStyle name="_신태백(가실행)_창원상수도(토목)투찰_봉무지방산업단지도로(투찰)②" xfId="3934"/>
    <cellStyle name="_신태백(가실행)_창원상수도(토목)투찰_봉무지방산업단지도로(투찰)②_마현생창(동양고속)" xfId="3935"/>
    <cellStyle name="_신태백(가실행)_창원상수도(토목)투찰_봉무지방산업단지도로(투찰)②_마현생창(동양고속)_왜관-태평건설" xfId="3936"/>
    <cellStyle name="_신태백(가실행)_창원상수도(토목)투찰_봉무지방산업단지도로(투찰)②_왜관-태평건설" xfId="3937"/>
    <cellStyle name="_신태백(가실행)_창원상수도(토목)투찰_봉무지방산업단지도로(투찰)②+0.250%" xfId="3938"/>
    <cellStyle name="_신태백(가실행)_창원상수도(토목)투찰_봉무지방산업단지도로(투찰)②+0.250%_마현생창(동양고속)" xfId="3939"/>
    <cellStyle name="_신태백(가실행)_창원상수도(토목)투찰_봉무지방산업단지도로(투찰)②+0.250%_마현생창(동양고속)_왜관-태평건설" xfId="3940"/>
    <cellStyle name="_신태백(가실행)_창원상수도(토목)투찰_봉무지방산업단지도로(투찰)②+0.250%_왜관-태평건설" xfId="3941"/>
    <cellStyle name="_신태백(가실행)_창원상수도(토목)투찰_왜관-태평건설" xfId="3942"/>
    <cellStyle name="_신태백(가실행)_창원상수도(토목)투찰_합덕-신례원(2공구)투찰" xfId="3943"/>
    <cellStyle name="_신태백(가실행)_창원상수도(토목)투찰_합덕-신례원(2공구)투찰_경찰서-터미널간도로(투찰)②" xfId="3944"/>
    <cellStyle name="_신태백(가실행)_창원상수도(토목)투찰_합덕-신례원(2공구)투찰_경찰서-터미널간도로(투찰)②_마현생창(동양고속)" xfId="3945"/>
    <cellStyle name="_신태백(가실행)_창원상수도(토목)투찰_합덕-신례원(2공구)투찰_경찰서-터미널간도로(투찰)②_마현생창(동양고속)_왜관-태평건설" xfId="3946"/>
    <cellStyle name="_신태백(가실행)_창원상수도(토목)투찰_합덕-신례원(2공구)투찰_경찰서-터미널간도로(투찰)②_왜관-태평건설" xfId="3947"/>
    <cellStyle name="_신태백(가실행)_창원상수도(토목)투찰_합덕-신례원(2공구)투찰_마현생창(동양고속)" xfId="3948"/>
    <cellStyle name="_신태백(가실행)_창원상수도(토목)투찰_합덕-신례원(2공구)투찰_마현생창(동양고속)_왜관-태평건설" xfId="3949"/>
    <cellStyle name="_신태백(가실행)_창원상수도(토목)투찰_합덕-신례원(2공구)투찰_봉무지방산업단지도로(투찰)②" xfId="3950"/>
    <cellStyle name="_신태백(가실행)_창원상수도(토목)투찰_합덕-신례원(2공구)투찰_봉무지방산업단지도로(투찰)②_마현생창(동양고속)" xfId="3951"/>
    <cellStyle name="_신태백(가실행)_창원상수도(토목)투찰_합덕-신례원(2공구)투찰_봉무지방산업단지도로(투찰)②_마현생창(동양고속)_왜관-태평건설" xfId="3952"/>
    <cellStyle name="_신태백(가실행)_창원상수도(토목)투찰_합덕-신례원(2공구)투찰_봉무지방산업단지도로(투찰)②_왜관-태평건설" xfId="3953"/>
    <cellStyle name="_신태백(가실행)_창원상수도(토목)투찰_합덕-신례원(2공구)투찰_봉무지방산업단지도로(투찰)②+0.250%" xfId="3954"/>
    <cellStyle name="_신태백(가실행)_창원상수도(토목)투찰_합덕-신례원(2공구)투찰_봉무지방산업단지도로(투찰)②+0.250%_마현생창(동양고속)" xfId="3955"/>
    <cellStyle name="_신태백(가실행)_창원상수도(토목)투찰_합덕-신례원(2공구)투찰_봉무지방산업단지도로(투찰)②+0.250%_마현생창(동양고속)_왜관-태평건설" xfId="3956"/>
    <cellStyle name="_신태백(가실행)_창원상수도(토목)투찰_합덕-신례원(2공구)투찰_봉무지방산업단지도로(투찰)②+0.250%_왜관-태평건설" xfId="3957"/>
    <cellStyle name="_신태백(가실행)_창원상수도(토목)투찰_합덕-신례원(2공구)투찰_왜관-태평건설" xfId="3958"/>
    <cellStyle name="_신태백(가실행)_창원상수도(토목)투찰_합덕-신례원(2공구)투찰_합덕-신례원(2공구)투찰" xfId="3959"/>
    <cellStyle name="_신태백(가실행)_창원상수도(토목)투찰_합덕-신례원(2공구)투찰_합덕-신례원(2공구)투찰_경찰서-터미널간도로(투찰)②" xfId="3960"/>
    <cellStyle name="_신태백(가실행)_창원상수도(토목)투찰_합덕-신례원(2공구)투찰_합덕-신례원(2공구)투찰_경찰서-터미널간도로(투찰)②_마현생창(동양고속)" xfId="3961"/>
    <cellStyle name="_신태백(가실행)_창원상수도(토목)투찰_합덕-신례원(2공구)투찰_합덕-신례원(2공구)투찰_경찰서-터미널간도로(투찰)②_마현생창(동양고속)_왜관-태평건설" xfId="3962"/>
    <cellStyle name="_신태백(가실행)_창원상수도(토목)투찰_합덕-신례원(2공구)투찰_합덕-신례원(2공구)투찰_경찰서-터미널간도로(투찰)②_왜관-태평건설" xfId="3963"/>
    <cellStyle name="_신태백(가실행)_창원상수도(토목)투찰_합덕-신례원(2공구)투찰_합덕-신례원(2공구)투찰_마현생창(동양고속)" xfId="3964"/>
    <cellStyle name="_신태백(가실행)_창원상수도(토목)투찰_합덕-신례원(2공구)투찰_합덕-신례원(2공구)투찰_마현생창(동양고속)_왜관-태평건설" xfId="3965"/>
    <cellStyle name="_신태백(가실행)_창원상수도(토목)투찰_합덕-신례원(2공구)투찰_합덕-신례원(2공구)투찰_봉무지방산업단지도로(투찰)②" xfId="3966"/>
    <cellStyle name="_신태백(가실행)_창원상수도(토목)투찰_합덕-신례원(2공구)투찰_합덕-신례원(2공구)투찰_봉무지방산업단지도로(투찰)②_마현생창(동양고속)" xfId="3967"/>
    <cellStyle name="_신태백(가실행)_창원상수도(토목)투찰_합덕-신례원(2공구)투찰_합덕-신례원(2공구)투찰_봉무지방산업단지도로(투찰)②_마현생창(동양고속)_왜관-태평건설" xfId="3968"/>
    <cellStyle name="_신태백(가실행)_창원상수도(토목)투찰_합덕-신례원(2공구)투찰_합덕-신례원(2공구)투찰_봉무지방산업단지도로(투찰)②_왜관-태평건설" xfId="3969"/>
    <cellStyle name="_신태백(가실행)_창원상수도(토목)투찰_합덕-신례원(2공구)투찰_합덕-신례원(2공구)투찰_봉무지방산업단지도로(투찰)②+0.250%" xfId="3970"/>
    <cellStyle name="_신태백(가실행)_창원상수도(토목)투찰_합덕-신례원(2공구)투찰_합덕-신례원(2공구)투찰_봉무지방산업단지도로(투찰)②+0.250%_마현생창(동양고속)" xfId="3971"/>
    <cellStyle name="_신태백(가실행)_창원상수도(토목)투찰_합덕-신례원(2공구)투찰_합덕-신례원(2공구)투찰_봉무지방산업단지도로(투찰)②+0.250%_마현생창(동양고속)_왜관-태평건설" xfId="3972"/>
    <cellStyle name="_신태백(가실행)_창원상수도(토목)투찰_합덕-신례원(2공구)투찰_합덕-신례원(2공구)투찰_봉무지방산업단지도로(투찰)②+0.250%_왜관-태평건설" xfId="3973"/>
    <cellStyle name="_신태백(가실행)_창원상수도(토목)투찰_합덕-신례원(2공구)투찰_합덕-신례원(2공구)투찰_왜관-태평건설" xfId="3974"/>
    <cellStyle name="_신태백(가실행)_합덕-신례원(2공구)투찰" xfId="3975"/>
    <cellStyle name="_신태백(가실행)_합덕-신례원(2공구)투찰_경찰서-터미널간도로(투찰)②" xfId="3976"/>
    <cellStyle name="_신태백(가실행)_합덕-신례원(2공구)투찰_경찰서-터미널간도로(투찰)②_마현생창(동양고속)" xfId="3977"/>
    <cellStyle name="_신태백(가실행)_합덕-신례원(2공구)투찰_경찰서-터미널간도로(투찰)②_마현생창(동양고속)_왜관-태평건설" xfId="3978"/>
    <cellStyle name="_신태백(가실행)_합덕-신례원(2공구)투찰_경찰서-터미널간도로(투찰)②_왜관-태평건설" xfId="3979"/>
    <cellStyle name="_신태백(가실행)_합덕-신례원(2공구)투찰_마현생창(동양고속)" xfId="3980"/>
    <cellStyle name="_신태백(가실행)_합덕-신례원(2공구)투찰_마현생창(동양고속)_왜관-태평건설" xfId="3981"/>
    <cellStyle name="_신태백(가실행)_합덕-신례원(2공구)투찰_봉무지방산업단지도로(투찰)②" xfId="3982"/>
    <cellStyle name="_신태백(가실행)_합덕-신례원(2공구)투찰_봉무지방산업단지도로(투찰)②_마현생창(동양고속)" xfId="3983"/>
    <cellStyle name="_신태백(가실행)_합덕-신례원(2공구)투찰_봉무지방산업단지도로(투찰)②_마현생창(동양고속)_왜관-태평건설" xfId="3984"/>
    <cellStyle name="_신태백(가실행)_합덕-신례원(2공구)투찰_봉무지방산업단지도로(투찰)②_왜관-태평건설" xfId="3985"/>
    <cellStyle name="_신태백(가실행)_합덕-신례원(2공구)투찰_봉무지방산업단지도로(투찰)②+0.250%" xfId="3986"/>
    <cellStyle name="_신태백(가실행)_합덕-신례원(2공구)투찰_봉무지방산업단지도로(투찰)②+0.250%_마현생창(동양고속)" xfId="3987"/>
    <cellStyle name="_신태백(가실행)_합덕-신례원(2공구)투찰_봉무지방산업단지도로(투찰)②+0.250%_마현생창(동양고속)_왜관-태평건설" xfId="3988"/>
    <cellStyle name="_신태백(가실행)_합덕-신례원(2공구)투찰_봉무지방산업단지도로(투찰)②+0.250%_왜관-태평건설" xfId="3989"/>
    <cellStyle name="_신태백(가실행)_합덕-신례원(2공구)투찰_왜관-태평건설" xfId="3990"/>
    <cellStyle name="_신태백(가실행)_합덕-신례원(2공구)투찰_합덕-신례원(2공구)투찰" xfId="3991"/>
    <cellStyle name="_신태백(가실행)_합덕-신례원(2공구)투찰_합덕-신례원(2공구)투찰_경찰서-터미널간도로(투찰)②" xfId="3992"/>
    <cellStyle name="_신태백(가실행)_합덕-신례원(2공구)투찰_합덕-신례원(2공구)투찰_경찰서-터미널간도로(투찰)②_마현생창(동양고속)" xfId="3993"/>
    <cellStyle name="_신태백(가실행)_합덕-신례원(2공구)투찰_합덕-신례원(2공구)투찰_경찰서-터미널간도로(투찰)②_마현생창(동양고속)_왜관-태평건설" xfId="3994"/>
    <cellStyle name="_신태백(가실행)_합덕-신례원(2공구)투찰_합덕-신례원(2공구)투찰_경찰서-터미널간도로(투찰)②_왜관-태평건설" xfId="3995"/>
    <cellStyle name="_신태백(가실행)_합덕-신례원(2공구)투찰_합덕-신례원(2공구)투찰_마현생창(동양고속)" xfId="3996"/>
    <cellStyle name="_신태백(가실행)_합덕-신례원(2공구)투찰_합덕-신례원(2공구)투찰_마현생창(동양고속)_왜관-태평건설" xfId="3997"/>
    <cellStyle name="_신태백(가실행)_합덕-신례원(2공구)투찰_합덕-신례원(2공구)투찰_봉무지방산업단지도로(투찰)②" xfId="3998"/>
    <cellStyle name="_신태백(가실행)_합덕-신례원(2공구)투찰_합덕-신례원(2공구)투찰_봉무지방산업단지도로(투찰)②_마현생창(동양고속)" xfId="3999"/>
    <cellStyle name="_신태백(가실행)_합덕-신례원(2공구)투찰_합덕-신례원(2공구)투찰_봉무지방산업단지도로(투찰)②_마현생창(동양고속)_왜관-태평건설" xfId="4000"/>
    <cellStyle name="_신태백(가실행)_합덕-신례원(2공구)투찰_합덕-신례원(2공구)투찰_봉무지방산업단지도로(투찰)②_왜관-태평건설" xfId="4001"/>
    <cellStyle name="_신태백(가실행)_합덕-신례원(2공구)투찰_합덕-신례원(2공구)투찰_봉무지방산업단지도로(투찰)②+0.250%" xfId="4002"/>
    <cellStyle name="_신태백(가실행)_합덕-신례원(2공구)투찰_합덕-신례원(2공구)투찰_봉무지방산업단지도로(투찰)②+0.250%_마현생창(동양고속)" xfId="4003"/>
    <cellStyle name="_신태백(가실행)_합덕-신례원(2공구)투찰_합덕-신례원(2공구)투찰_봉무지방산업단지도로(투찰)②+0.250%_마현생창(동양고속)_왜관-태평건설" xfId="4004"/>
    <cellStyle name="_신태백(가실행)_합덕-신례원(2공구)투찰_합덕-신례원(2공구)투찰_봉무지방산업단지도로(투찰)②+0.250%_왜관-태평건설" xfId="4005"/>
    <cellStyle name="_신태백(가실행)_합덕-신례원(2공구)투찰_합덕-신례원(2공구)투찰_왜관-태평건설" xfId="4006"/>
    <cellStyle name="_신태백(투찰내역)2" xfId="4007"/>
    <cellStyle name="_신투찰결정(도로공사)" xfId="14532"/>
    <cellStyle name="_신한낙찰율대비" xfId="37977"/>
    <cellStyle name="_신한낙찰율대비_신한하도급검토(안)" xfId="37978"/>
    <cellStyle name="_신한은행" xfId="1035"/>
    <cellStyle name="_신호제어_무선전송장치_내역서" xfId="1036"/>
    <cellStyle name="_신흥기업사-최종" xfId="1037"/>
    <cellStyle name="_실물모형" xfId="4008"/>
    <cellStyle name="_실물수집(수입.국산품)" xfId="1038"/>
    <cellStyle name="_실시내역(전북대학교 박물관)-영상SW-060709" xfId="4009"/>
    <cellStyle name="_실시내역(전북대학교 박물관)-정보SW-060709" xfId="4010"/>
    <cellStyle name="_실시설계(031201)" xfId="1039"/>
    <cellStyle name="_실시설계(031201) 2" xfId="37979"/>
    <cellStyle name="_실시설계(031201) 3" xfId="37980"/>
    <cellStyle name="_실시설계(031201)_Sheet2" xfId="37981"/>
    <cellStyle name="_실시설계(031201)_산출서" xfId="37982"/>
    <cellStyle name="_실시설계(031201)_일위대가" xfId="37983"/>
    <cellStyle name="_실시설계(031201)_일위목록" xfId="37984"/>
    <cellStyle name="_실시설계(040218)" xfId="1040"/>
    <cellStyle name="_실시설계(040218) 2" xfId="37985"/>
    <cellStyle name="_실시설계(040218) 3" xfId="37986"/>
    <cellStyle name="_실시설계(040218)_Sheet2" xfId="37987"/>
    <cellStyle name="_실시설계(040218)_산출서" xfId="37988"/>
    <cellStyle name="_실시설계(040218)_일위대가" xfId="37989"/>
    <cellStyle name="_실시설계(040218)_일위목록" xfId="37990"/>
    <cellStyle name="_실시설계(040623)" xfId="1041"/>
    <cellStyle name="_실시설계(040623) 2" xfId="37991"/>
    <cellStyle name="_실시설계(040623) 3" xfId="37992"/>
    <cellStyle name="_실시설계(040623)_Sheet2" xfId="37993"/>
    <cellStyle name="_실시설계(040623)_산출서" xfId="37994"/>
    <cellStyle name="_실시설계(040623)_일위대가" xfId="37995"/>
    <cellStyle name="_실시설계(040623)_일위목록" xfId="37996"/>
    <cellStyle name="_실시설계(041025)" xfId="35164"/>
    <cellStyle name="_실시설계(041229)" xfId="4011"/>
    <cellStyle name="_실시설계(051213)" xfId="4012"/>
    <cellStyle name="_실시설계(060116)-케이블수정" xfId="35165"/>
    <cellStyle name="_실시설계(060223)-화재폭발삭제-최종(자체수정)" xfId="35166"/>
    <cellStyle name="_실시설계(060412)" xfId="35167"/>
    <cellStyle name="_실시설계(060623)-갱도연출코너" xfId="35168"/>
    <cellStyle name="_실시설계(060623)-탄광문화촌" xfId="35169"/>
    <cellStyle name="_실시설계(070305)" xfId="35170"/>
    <cellStyle name="_실시설계(070305) 2" xfId="37997"/>
    <cellStyle name="_실시설계(전관방송)040701" xfId="35171"/>
    <cellStyle name="_실시설계내역서060322" xfId="37998"/>
    <cellStyle name="_실태분석" xfId="14533"/>
    <cellStyle name="_실태조사" xfId="1042"/>
    <cellStyle name="_실행" xfId="14534"/>
    <cellStyle name="_실행(갑지)" xfId="37999"/>
    <cellStyle name="_실행견적" xfId="1043"/>
    <cellStyle name="_실행견적 2" xfId="35172"/>
    <cellStyle name="_실행견적 3" xfId="38000"/>
    <cellStyle name="_실행견적_1" xfId="1044"/>
    <cellStyle name="_실행견적_1 2" xfId="35173"/>
    <cellStyle name="_실행견적_1 3" xfId="38001"/>
    <cellStyle name="_실행견적_1_Sheet2" xfId="38002"/>
    <cellStyle name="_실행견적_1_산출서" xfId="38003"/>
    <cellStyle name="_실행견적_1_일위대가" xfId="38004"/>
    <cellStyle name="_실행견적_1_일위목록" xfId="38005"/>
    <cellStyle name="_실행견적_2" xfId="35174"/>
    <cellStyle name="_실행견적_기성금지급요청서(광주)" xfId="35175"/>
    <cellStyle name="_실행견적_기타견적서" xfId="35176"/>
    <cellStyle name="_실행견적_변경내역서(050316)" xfId="35177"/>
    <cellStyle name="_실행견적1" xfId="1045"/>
    <cellStyle name="_실행견적1 2" xfId="38006"/>
    <cellStyle name="_실행견적1 3" xfId="38007"/>
    <cellStyle name="_실행견적1_Sheet2" xfId="38008"/>
    <cellStyle name="_실행견적1_산출서" xfId="38009"/>
    <cellStyle name="_실행견적1_일위대가" xfId="38010"/>
    <cellStyle name="_실행견적1_일위목록" xfId="38011"/>
    <cellStyle name="_실행내역" xfId="38012"/>
    <cellStyle name="_실행내역(건축골조부분)" xfId="14535"/>
    <cellStyle name="_실행내역(건축골조부분)_030902 아산154KV 관로 전기공사" xfId="14536"/>
    <cellStyle name="_실행내역서" xfId="14537"/>
    <cellStyle name="_실행내역서-최초" xfId="38013"/>
    <cellStyle name="_실행보고" xfId="35178"/>
    <cellStyle name="_실행안" xfId="14538"/>
    <cellStyle name="_실행양식_5" xfId="4013"/>
    <cellStyle name="_실행양식_5_1.총괄집계" xfId="4014"/>
    <cellStyle name="_실행양식_5_1.측구" xfId="4015"/>
    <cellStyle name="_실행양식_5_Book1" xfId="4016"/>
    <cellStyle name="_실행양식_5_Book2" xfId="4017"/>
    <cellStyle name="_실행양식_5_L형옹벽" xfId="4018"/>
    <cellStyle name="_실행양식_5_L형옹벽(25m)" xfId="4019"/>
    <cellStyle name="_실행양식_5_U형개거1x1(NO.161+7)" xfId="4020"/>
    <cellStyle name="_실행양식_5_U형개거실정보고(0.6)162" xfId="4021"/>
    <cellStyle name="_실행양식_5_U형개거실정보고(1.0)162" xfId="4022"/>
    <cellStyle name="_실행양식_5_U형개거실정보고(1.5)" xfId="4023"/>
    <cellStyle name="_실행양식_5_U형개거실정보고(BOX)" xfId="4024"/>
    <cellStyle name="_실행양식_5_U형개거실정보고(BOX)_Book1" xfId="4025"/>
    <cellStyle name="_실행양식_5_U형개거실정보고(민원)" xfId="4026"/>
    <cellStyle name="_실행양식_5_U형개거실정보고(민원)_Book1" xfId="4027"/>
    <cellStyle name="_실행양식_5_U형개거실정보고(민원1)" xfId="4028"/>
    <cellStyle name="_실행양식_5_U형측구(m당 단가)" xfId="4029"/>
    <cellStyle name="_실행양식_5_군부대구조물" xfId="4030"/>
    <cellStyle name="_실행양식_5_군부대구조물2" xfId="4031"/>
    <cellStyle name="_실행양식_5_기존수목이식" xfId="4032"/>
    <cellStyle name="_실행양식_5_기존수목이식_Book1" xfId="4033"/>
    <cellStyle name="_실행양식_5_늪지대U형개거" xfId="4034"/>
    <cellStyle name="_실행양식_5_단가산출(시드+녹생토, 유로폼)" xfId="4035"/>
    <cellStyle name="_실행양식_5_배수공" xfId="4036"/>
    <cellStyle name="_실행양식_5_법면보호(ASNA 제출)" xfId="4037"/>
    <cellStyle name="_실행양식_5_보고서" xfId="4038"/>
    <cellStyle name="_실행양식_5_수량" xfId="4039"/>
    <cellStyle name="_실행양식_5_수량산출서(배수공)" xfId="4040"/>
    <cellStyle name="_실행양식_5_수량산출서(배수공)_Book1" xfId="4041"/>
    <cellStyle name="_실행양식_5_제2회변경 신규단가" xfId="4042"/>
    <cellStyle name="_실행양식_5_총괄표(06년4월)" xfId="4043"/>
    <cellStyle name="_실행양식_5_토공수량(진영-진례)" xfId="4044"/>
    <cellStyle name="_실행양식_5_토공수량(진영-진례)_Book1" xfId="4045"/>
    <cellStyle name="_실행예산" xfId="35179"/>
    <cellStyle name="_실행예산내역서" xfId="14539"/>
    <cellStyle name="_실행예산서" xfId="14540"/>
    <cellStyle name="_실행예산서(1차수정)" xfId="38014"/>
    <cellStyle name="_실행예산서(3공구)" xfId="14541"/>
    <cellStyle name="_실행예산서(3공구)_030902 아산154KV 관로 전기공사" xfId="14542"/>
    <cellStyle name="_실행예산서(문산IC)" xfId="14543"/>
    <cellStyle name="_실행집계표" xfId="14544"/>
    <cellStyle name="_실험동철골책자단가" xfId="14545"/>
    <cellStyle name="_실험동철골책자단가 2" xfId="14546"/>
    <cellStyle name="_실험동철골책자단가_1" xfId="14547"/>
    <cellStyle name="_실험동철골책자단가_2" xfId="14548"/>
    <cellStyle name="_실험동철골책자단가_2 2" xfId="14549"/>
    <cellStyle name="_심텍공장견적서" xfId="38015"/>
    <cellStyle name="_쓰레기봉투외54종 (1.10 14시)" xfId="1046"/>
    <cellStyle name="_쓰레기봉투외54종2" xfId="1047"/>
    <cellStyle name="_아미고터워 리모델링공사(계약,실행내역)9월.3일 " xfId="38016"/>
    <cellStyle name="_아중내역(전기-1)" xfId="14550"/>
    <cellStyle name="_아카이브구축" xfId="1048"/>
    <cellStyle name="_안내표지류" xfId="1049"/>
    <cellStyle name="_안동최종정산" xfId="38017"/>
    <cellStyle name="_안산부대(투찰)⑤" xfId="4046"/>
    <cellStyle name="_안산부대(투찰)⑤_경찰서-터미널간도로(투찰)②" xfId="4047"/>
    <cellStyle name="_안산부대(투찰)⑤_경찰서-터미널간도로(투찰)②_마현생창(동양고속)" xfId="4048"/>
    <cellStyle name="_안산부대(투찰)⑤_경찰서-터미널간도로(투찰)②_마현생창(동양고속)_왜관-태평건설" xfId="4049"/>
    <cellStyle name="_안산부대(투찰)⑤_경찰서-터미널간도로(투찰)②_왜관-태평건설" xfId="4050"/>
    <cellStyle name="_안산부대(투찰)⑤_마현생창(동양고속)" xfId="4051"/>
    <cellStyle name="_안산부대(투찰)⑤_마현생창(동양고속)_왜관-태평건설" xfId="4052"/>
    <cellStyle name="_안산부대(투찰)⑤_봉무지방산업단지도로(투찰)②" xfId="4053"/>
    <cellStyle name="_안산부대(투찰)⑤_봉무지방산업단지도로(투찰)②_마현생창(동양고속)" xfId="4054"/>
    <cellStyle name="_안산부대(투찰)⑤_봉무지방산업단지도로(투찰)②_마현생창(동양고속)_왜관-태평건설" xfId="4055"/>
    <cellStyle name="_안산부대(투찰)⑤_봉무지방산업단지도로(투찰)②_왜관-태평건설" xfId="4056"/>
    <cellStyle name="_안산부대(투찰)⑤_봉무지방산업단지도로(투찰)②+0.250%" xfId="4057"/>
    <cellStyle name="_안산부대(투찰)⑤_봉무지방산업단지도로(투찰)②+0.250%_마현생창(동양고속)" xfId="4058"/>
    <cellStyle name="_안산부대(투찰)⑤_봉무지방산업단지도로(투찰)②+0.250%_마현생창(동양고속)_왜관-태평건설" xfId="4059"/>
    <cellStyle name="_안산부대(투찰)⑤_봉무지방산업단지도로(투찰)②+0.250%_왜관-태평건설" xfId="4060"/>
    <cellStyle name="_안산부대(투찰)⑤_왜관-태평건설" xfId="4061"/>
    <cellStyle name="_안산부대(투찰)⑤_합덕-신례원(2공구)투찰" xfId="4062"/>
    <cellStyle name="_안산부대(투찰)⑤_합덕-신례원(2공구)투찰_경찰서-터미널간도로(투찰)②" xfId="4063"/>
    <cellStyle name="_안산부대(투찰)⑤_합덕-신례원(2공구)투찰_경찰서-터미널간도로(투찰)②_마현생창(동양고속)" xfId="4064"/>
    <cellStyle name="_안산부대(투찰)⑤_합덕-신례원(2공구)투찰_경찰서-터미널간도로(투찰)②_마현생창(동양고속)_왜관-태평건설" xfId="4065"/>
    <cellStyle name="_안산부대(투찰)⑤_합덕-신례원(2공구)투찰_경찰서-터미널간도로(투찰)②_왜관-태평건설" xfId="4066"/>
    <cellStyle name="_안산부대(투찰)⑤_합덕-신례원(2공구)투찰_마현생창(동양고속)" xfId="4067"/>
    <cellStyle name="_안산부대(투찰)⑤_합덕-신례원(2공구)투찰_마현생창(동양고속)_왜관-태평건설" xfId="4068"/>
    <cellStyle name="_안산부대(투찰)⑤_합덕-신례원(2공구)투찰_봉무지방산업단지도로(투찰)②" xfId="4069"/>
    <cellStyle name="_안산부대(투찰)⑤_합덕-신례원(2공구)투찰_봉무지방산업단지도로(투찰)②_마현생창(동양고속)" xfId="4070"/>
    <cellStyle name="_안산부대(투찰)⑤_합덕-신례원(2공구)투찰_봉무지방산업단지도로(투찰)②_마현생창(동양고속)_왜관-태평건설" xfId="4071"/>
    <cellStyle name="_안산부대(투찰)⑤_합덕-신례원(2공구)투찰_봉무지방산업단지도로(투찰)②_왜관-태평건설" xfId="4072"/>
    <cellStyle name="_안산부대(투찰)⑤_합덕-신례원(2공구)투찰_봉무지방산업단지도로(투찰)②+0.250%" xfId="4073"/>
    <cellStyle name="_안산부대(투찰)⑤_합덕-신례원(2공구)투찰_봉무지방산업단지도로(투찰)②+0.250%_마현생창(동양고속)" xfId="4074"/>
    <cellStyle name="_안산부대(투찰)⑤_합덕-신례원(2공구)투찰_봉무지방산업단지도로(투찰)②+0.250%_마현생창(동양고속)_왜관-태평건설" xfId="4075"/>
    <cellStyle name="_안산부대(투찰)⑤_합덕-신례원(2공구)투찰_봉무지방산업단지도로(투찰)②+0.250%_왜관-태평건설" xfId="4076"/>
    <cellStyle name="_안산부대(투찰)⑤_합덕-신례원(2공구)투찰_왜관-태평건설" xfId="4077"/>
    <cellStyle name="_안산부대(투찰)⑤_합덕-신례원(2공구)투찰_합덕-신례원(2공구)투찰" xfId="4078"/>
    <cellStyle name="_안산부대(투찰)⑤_합덕-신례원(2공구)투찰_합덕-신례원(2공구)투찰_경찰서-터미널간도로(투찰)②" xfId="4079"/>
    <cellStyle name="_안산부대(투찰)⑤_합덕-신례원(2공구)투찰_합덕-신례원(2공구)투찰_경찰서-터미널간도로(투찰)②_마현생창(동양고속)" xfId="4080"/>
    <cellStyle name="_안산부대(투찰)⑤_합덕-신례원(2공구)투찰_합덕-신례원(2공구)투찰_경찰서-터미널간도로(투찰)②_마현생창(동양고속)_왜관-태평건설" xfId="4081"/>
    <cellStyle name="_안산부대(투찰)⑤_합덕-신례원(2공구)투찰_합덕-신례원(2공구)투찰_경찰서-터미널간도로(투찰)②_왜관-태평건설" xfId="4082"/>
    <cellStyle name="_안산부대(투찰)⑤_합덕-신례원(2공구)투찰_합덕-신례원(2공구)투찰_마현생창(동양고속)" xfId="4083"/>
    <cellStyle name="_안산부대(투찰)⑤_합덕-신례원(2공구)투찰_합덕-신례원(2공구)투찰_마현생창(동양고속)_왜관-태평건설" xfId="4084"/>
    <cellStyle name="_안산부대(투찰)⑤_합덕-신례원(2공구)투찰_합덕-신례원(2공구)투찰_봉무지방산업단지도로(투찰)②" xfId="4085"/>
    <cellStyle name="_안산부대(투찰)⑤_합덕-신례원(2공구)투찰_합덕-신례원(2공구)투찰_봉무지방산업단지도로(투찰)②_마현생창(동양고속)" xfId="4086"/>
    <cellStyle name="_안산부대(투찰)⑤_합덕-신례원(2공구)투찰_합덕-신례원(2공구)투찰_봉무지방산업단지도로(투찰)②_마현생창(동양고속)_왜관-태평건설" xfId="4087"/>
    <cellStyle name="_안산부대(투찰)⑤_합덕-신례원(2공구)투찰_합덕-신례원(2공구)투찰_봉무지방산업단지도로(투찰)②_왜관-태평건설" xfId="4088"/>
    <cellStyle name="_안산부대(투찰)⑤_합덕-신례원(2공구)투찰_합덕-신례원(2공구)투찰_봉무지방산업단지도로(투찰)②+0.250%" xfId="4089"/>
    <cellStyle name="_안산부대(투찰)⑤_합덕-신례원(2공구)투찰_합덕-신례원(2공구)투찰_봉무지방산업단지도로(투찰)②+0.250%_마현생창(동양고속)" xfId="4090"/>
    <cellStyle name="_안산부대(투찰)⑤_합덕-신례원(2공구)투찰_합덕-신례원(2공구)투찰_봉무지방산업단지도로(투찰)②+0.250%_마현생창(동양고속)_왜관-태평건설" xfId="4091"/>
    <cellStyle name="_안산부대(투찰)⑤_합덕-신례원(2공구)투찰_합덕-신례원(2공구)투찰_봉무지방산업단지도로(투찰)②+0.250%_왜관-태평건설" xfId="4092"/>
    <cellStyle name="_안산부대(투찰)⑤_합덕-신례원(2공구)투찰_합덕-신례원(2공구)투찰_왜관-태평건설" xfId="4093"/>
    <cellStyle name="_안산시정구장 상징조형물제작설치" xfId="14551"/>
    <cellStyle name="_안산어촌계약내역" xfId="4094"/>
    <cellStyle name="_안산어촌계약내역_Sheet2" xfId="38018"/>
    <cellStyle name="_안산어촌계약내역_링크 견적" xfId="38019"/>
    <cellStyle name="_안산어촌계약내역_산출서" xfId="38020"/>
    <cellStyle name="_안산어촌계약내역_일위대가" xfId="38021"/>
    <cellStyle name="_안산어촌계약내역_일위목록" xfId="38022"/>
    <cellStyle name="_안암학사 관리동 창호교체 및 음악실 설치공사(040519)" xfId="38023"/>
    <cellStyle name="_안양점" xfId="14552"/>
    <cellStyle name="_안양지식산업진흥원" xfId="1050"/>
    <cellStyle name="_안전보건11대 기본수칙" xfId="4095"/>
    <cellStyle name="_안전보건교육" xfId="14553"/>
    <cellStyle name="_안전보건디비" xfId="1051"/>
    <cellStyle name="_안전보건활동지원공정표(최종본)-작업구분별" xfId="1052"/>
    <cellStyle name="_안전월간지" xfId="1053"/>
    <cellStyle name="_안전통로발판교체일위대가" xfId="14554"/>
    <cellStyle name="_안전휀스광고" xfId="14555"/>
    <cellStyle name="_안중현덕초등학교" xfId="1054"/>
    <cellStyle name="_암거교 가시설" xfId="4096"/>
    <cellStyle name="_암거낙차부" xfId="38024"/>
    <cellStyle name="_암거낙차부_보령폐기물(변경내역서)-감리작성" xfId="38025"/>
    <cellStyle name="_압구정지점" xfId="4097"/>
    <cellStyle name="_압출보온판타설부착" xfId="38026"/>
    <cellStyle name="_애니메이션" xfId="1055"/>
    <cellStyle name="_야외전시장조성" xfId="1056"/>
    <cellStyle name="_약전설비년간단가" xfId="14556"/>
    <cellStyle name="_양곡부두(투찰)+0.30%" xfId="4098"/>
    <cellStyle name="_양식" xfId="1057"/>
    <cellStyle name="_양식_1" xfId="1058"/>
    <cellStyle name="_양식_2" xfId="1059"/>
    <cellStyle name="_양양 골프 클럽하우스 인테리어공사" xfId="38027"/>
    <cellStyle name="_양양상수도공내역서" xfId="4099"/>
    <cellStyle name="_언남교육문화회관신축공사" xfId="38028"/>
    <cellStyle name="_업무공유" xfId="38029"/>
    <cellStyle name="_업무연락" xfId="38030"/>
    <cellStyle name="_업체견적-1" xfId="35180"/>
    <cellStyle name="_업체견적서" xfId="38031"/>
    <cellStyle name="_업체선정(타일붙임)" xfId="38032"/>
    <cellStyle name="_업체선정(타일붙임)_김천농업기술센터-이정준0420" xfId="38033"/>
    <cellStyle name="_업체선정(타일붙임)_김천전망대조명공사0323" xfId="38034"/>
    <cellStyle name="_업체선정(타일붙임)_김천전망대조명공사0323_김천농업기술센터-이정준0420" xfId="38035"/>
    <cellStyle name="_업체선정(터널타일붙임)" xfId="38036"/>
    <cellStyle name="_업체선정관련사업부 지침" xfId="38037"/>
    <cellStyle name="_업체선정관련사업부 지침04.04.20" xfId="38038"/>
    <cellStyle name="_업체선정요청 토공사 재호" xfId="38039"/>
    <cellStyle name="_에너지관리공단청사용역최종본" xfId="1060"/>
    <cellStyle name="_에너지운영원가-시설관리" xfId="1061"/>
    <cellStyle name="_엔길 네고 자재,노무비" xfId="38040"/>
    <cellStyle name="_엠파인(해외진출을위한)" xfId="14557"/>
    <cellStyle name="_여건보고" xfId="35181"/>
    <cellStyle name="_여과기(마이크로 스크린)" xfId="14558"/>
    <cellStyle name="_여수EXPO내역서(1)" xfId="35182"/>
    <cellStyle name="_여수-실시-내역-원가계산서2" xfId="38041"/>
    <cellStyle name="_여수-실시-내역-원가계산서2 10" xfId="38042"/>
    <cellStyle name="_여수-실시-내역-원가계산서2 11" xfId="38043"/>
    <cellStyle name="_여수-실시-내역-원가계산서2 12" xfId="38044"/>
    <cellStyle name="_여수-실시-내역-원가계산서2 13" xfId="38045"/>
    <cellStyle name="_여수-실시-내역-원가계산서2 14" xfId="38046"/>
    <cellStyle name="_여수-실시-내역-원가계산서2 2" xfId="38047"/>
    <cellStyle name="_여수-실시-내역-원가계산서2 3" xfId="38048"/>
    <cellStyle name="_여수-실시-내역-원가계산서2 4" xfId="38049"/>
    <cellStyle name="_여수-실시-내역-원가계산서2 5" xfId="38050"/>
    <cellStyle name="_여수-실시-내역-원가계산서2 6" xfId="38051"/>
    <cellStyle name="_여수-실시-내역-원가계산서2 7" xfId="38052"/>
    <cellStyle name="_여수-실시-내역-원가계산서2 8" xfId="38053"/>
    <cellStyle name="_여수-실시-내역-원가계산서2 9" xfId="38054"/>
    <cellStyle name="_여수폐수처리장-공사비내역(sample)" xfId="38055"/>
    <cellStyle name="_여수폐수처리장-공사비내역(sample) 10" xfId="38056"/>
    <cellStyle name="_여수폐수처리장-공사비내역(sample) 11" xfId="38057"/>
    <cellStyle name="_여수폐수처리장-공사비내역(sample) 12" xfId="38058"/>
    <cellStyle name="_여수폐수처리장-공사비내역(sample) 13" xfId="38059"/>
    <cellStyle name="_여수폐수처리장-공사비내역(sample) 14" xfId="38060"/>
    <cellStyle name="_여수폐수처리장-공사비내역(sample) 2" xfId="38061"/>
    <cellStyle name="_여수폐수처리장-공사비내역(sample) 3" xfId="38062"/>
    <cellStyle name="_여수폐수처리장-공사비내역(sample) 4" xfId="38063"/>
    <cellStyle name="_여수폐수처리장-공사비내역(sample) 5" xfId="38064"/>
    <cellStyle name="_여수폐수처리장-공사비내역(sample) 6" xfId="38065"/>
    <cellStyle name="_여수폐수처리장-공사비내역(sample) 7" xfId="38066"/>
    <cellStyle name="_여수폐수처리장-공사비내역(sample) 8" xfId="38067"/>
    <cellStyle name="_여수폐수처리장-공사비내역(sample) 9" xfId="38068"/>
    <cellStyle name="_여주현장CCTV공사-01" xfId="14559"/>
    <cellStyle name="_연구원실험대(24종)-최종" xfId="1062"/>
    <cellStyle name="_연돌 축조 공사-1125" xfId="14560"/>
    <cellStyle name="_연세대학교중앙도서관공조실배관교체공사(최종)" xfId="38069"/>
    <cellStyle name="_연습용" xfId="14561"/>
    <cellStyle name="_연약지반" xfId="4100"/>
    <cellStyle name="_연천어린이교통안전체험-전기산출서" xfId="4101"/>
    <cellStyle name="_열대식물의 생태적배식기법" xfId="14562"/>
    <cellStyle name="_염리v95" xfId="38070"/>
    <cellStyle name="_염리실행" xfId="38071"/>
    <cellStyle name="_염화물살포기" xfId="1063"/>
    <cellStyle name="_영덕" xfId="1064"/>
    <cellStyle name="_영덕어촌계약내역" xfId="1065"/>
    <cellStyle name="_영등포점 영화관" xfId="14563"/>
    <cellStyle name="_영등포점약전내역(자재부제출)" xfId="14564"/>
    <cellStyle name="_영상" xfId="14565"/>
    <cellStyle name="_영상 HW 일위대가" xfId="4102"/>
    <cellStyle name="_영상(S,W)" xfId="1066"/>
    <cellStyle name="_영상HW" xfId="35183"/>
    <cellStyle name="_영상HW 실시설계(051101)" xfId="4103"/>
    <cellStyle name="_영상-HW(수정)배관배선" xfId="4104"/>
    <cellStyle name="_영상S" xfId="4105"/>
    <cellStyle name="_영상SW" xfId="1067"/>
    <cellStyle name="_영상SW_Sheet2" xfId="38072"/>
    <cellStyle name="_영상SW_링크 견적" xfId="38073"/>
    <cellStyle name="_영상SW_산출서" xfId="38074"/>
    <cellStyle name="_영상SW_일위대가" xfId="38075"/>
    <cellStyle name="_영상SW_일위목록" xfId="38076"/>
    <cellStyle name="_영상콘텐츠" xfId="1068"/>
    <cellStyle name="_영업송부" xfId="38077"/>
    <cellStyle name="_영업회의(건축부)" xfId="38078"/>
    <cellStyle name="_예산견적검토(하도예산견적)" xfId="38079"/>
    <cellStyle name="_예산정보관리" xfId="1069"/>
    <cellStyle name="_예산정보관리 2" xfId="14566"/>
    <cellStyle name="_예산정보관리 3" xfId="14567"/>
    <cellStyle name="_예산정보관리 4" xfId="14568"/>
    <cellStyle name="_예정가격조사(평사-정서)" xfId="4106"/>
    <cellStyle name="_옛 기획전시실 내역" xfId="14569"/>
    <cellStyle name="_오공본드" xfId="4107"/>
    <cellStyle name="_오송견적(포장)" xfId="14570"/>
    <cellStyle name="_오수정화조(대현산업-제조,공사원가)" xfId="1070"/>
    <cellStyle name="_오옴사(가로등 10M, 11M)-완료" xfId="1071"/>
    <cellStyle name="_오천계약내역" xfId="35184"/>
    <cellStyle name="_옥련고총괄(100%)" xfId="1072"/>
    <cellStyle name="_옥외간판" xfId="1073"/>
    <cellStyle name="_옥전유물계약내역" xfId="4108"/>
    <cellStyle name="_옥탑층누락건" xfId="38080"/>
    <cellStyle name="_온라인전산심위시스템구축" xfId="14571"/>
    <cellStyle name="_왕가봉정비공사" xfId="14572"/>
    <cellStyle name="_외부인방건" xfId="38081"/>
    <cellStyle name="_외주시행품의(창호및철물공사)" xfId="38082"/>
    <cellStyle name="_요금소설치" xfId="35185"/>
    <cellStyle name="_요약" xfId="4109"/>
    <cellStyle name="_요율" xfId="1074"/>
    <cellStyle name="_용담펌프장제어및조작기기교체(07-7-1)" xfId="38083"/>
    <cellStyle name="_용문교-P8" xfId="1075"/>
    <cellStyle name="_용문교-P8_Abut(PILE)-SI" xfId="1076"/>
    <cellStyle name="_용문교-P8_동해교대(PILE)" xfId="1077"/>
    <cellStyle name="_용문교-P8_석산고가a2(직접기초)SI" xfId="1078"/>
    <cellStyle name="_용문교-P8_신둔천Abut(PILE)-시점" xfId="1079"/>
    <cellStyle name="_용문교-P8_신둔천Abut(PILE)-쫑점" xfId="1080"/>
    <cellStyle name="_용문교-시점측교대(입고선)" xfId="1081"/>
    <cellStyle name="_용문교-시점측교대(입고선)_Abut(PILE)-SI" xfId="1082"/>
    <cellStyle name="_용문교-시점측교대(입고선)_동해교대(PILE)" xfId="1083"/>
    <cellStyle name="_용문교-시점측교대(입고선)_석산고가a2(직접기초)SI" xfId="1084"/>
    <cellStyle name="_용문교-시점측교대(입고선)_신둔천Abut(PILE)-시점" xfId="1085"/>
    <cellStyle name="_용문교-시점측교대(입고선)_신둔천Abut(PILE)-쫑점" xfId="1086"/>
    <cellStyle name="_용문교-시점측교대(직접기초)-최종" xfId="1087"/>
    <cellStyle name="_용문교-시점측교대(직접기초)-최종_Abut(PILE)-SI" xfId="1088"/>
    <cellStyle name="_용문교-시점측교대(직접기초)-최종_동해교대(PILE)" xfId="1089"/>
    <cellStyle name="_용문교-시점측교대(직접기초)-최종_석산고가a2(직접기초)SI" xfId="1090"/>
    <cellStyle name="_용문교-시점측교대(직접기초)-최종_신둔천Abut(PILE)-시점" xfId="1091"/>
    <cellStyle name="_용문교-시점측교대(직접기초)-최종_신둔천Abut(PILE)-쫑점" xfId="1092"/>
    <cellStyle name="_용문교-시점측교대(출고선)" xfId="1093"/>
    <cellStyle name="_용문교-시점측교대(출고선)_Abut(PILE)-SI" xfId="1094"/>
    <cellStyle name="_용문교-시점측교대(출고선)_동해교대(PILE)" xfId="1095"/>
    <cellStyle name="_용문교-시점측교대(출고선)_석산고가a2(직접기초)SI" xfId="1096"/>
    <cellStyle name="_용문교-시점측교대(출고선)_신둔천Abut(PILE)-시점" xfId="1097"/>
    <cellStyle name="_용문교-시점측교대(출고선)_신둔천Abut(PILE)-쫑점" xfId="1098"/>
    <cellStyle name="_용문교-시점측교대-좌측(강관파일)" xfId="1099"/>
    <cellStyle name="_용문교-시점측교대-좌측(강관파일)_Abut(PILE)-SI" xfId="1100"/>
    <cellStyle name="_용문교-시점측교대-좌측(강관파일)_동해교대(PILE)" xfId="1101"/>
    <cellStyle name="_용문교-시점측교대-좌측(강관파일)_석산고가a2(직접기초)SI" xfId="1102"/>
    <cellStyle name="_용문교-시점측교대-좌측(강관파일)_신둔천Abut(PILE)-시점" xfId="1103"/>
    <cellStyle name="_용문교-시점측교대-좌측(강관파일)_신둔천Abut(PILE)-쫑점" xfId="1104"/>
    <cellStyle name="_용문교-시점측교대-좌측(강관파일)_용문교-시점측교대(직접기초)" xfId="1105"/>
    <cellStyle name="_용문교-시점측교대-좌측(강관파일)_용문교-시점측교대(직접기초)_Abut(PILE)-SI" xfId="1106"/>
    <cellStyle name="_용문교-시점측교대-좌측(강관파일)_용문교-시점측교대(직접기초)_동해교대(PILE)" xfId="1107"/>
    <cellStyle name="_용문교-시점측교대-좌측(강관파일)_용문교-시점측교대(직접기초)_석산고가a2(직접기초)SI" xfId="1108"/>
    <cellStyle name="_용문교-시점측교대-좌측(강관파일)_용문교-시점측교대(직접기초)_신둔천Abut(PILE)-시점" xfId="1109"/>
    <cellStyle name="_용문교-시점측교대-좌측(강관파일)_용문교-시점측교대(직접기초)_신둔천Abut(PILE)-쫑점" xfId="1110"/>
    <cellStyle name="_용문교-시점측교대-좌측(강관파일)_화전교교각계산서-P1" xfId="1111"/>
    <cellStyle name="_용문교-시점측교대-좌측(강관파일)_화전교교각계산서-P1_Abut(PILE)-SI" xfId="1112"/>
    <cellStyle name="_용문교-시점측교대-좌측(강관파일)_화전교교각계산서-P1_동해교대(PILE)" xfId="1113"/>
    <cellStyle name="_용문교-시점측교대-좌측(강관파일)_화전교교각계산서-P1_석산고가a2(직접기초)SI" xfId="1114"/>
    <cellStyle name="_용문교-시점측교대-좌측(강관파일)_화전교교각계산서-P1_신둔천Abut(PILE)-시점" xfId="1115"/>
    <cellStyle name="_용문교-시점측교대-좌측(강관파일)_화전교교각계산서-P1_신둔천Abut(PILE)-쫑점" xfId="1116"/>
    <cellStyle name="_용문교-종점측교대(직접기초)1" xfId="1117"/>
    <cellStyle name="_용문교-종점측교대(직접기초)1_Abut(PILE)-SI" xfId="1118"/>
    <cellStyle name="_용문교-종점측교대(직접기초)1_동해교대(PILE)" xfId="1119"/>
    <cellStyle name="_용문교-종점측교대(직접기초)1_석산고가a2(직접기초)SI" xfId="1120"/>
    <cellStyle name="_용문교-종점측교대(직접기초)1_신둔천Abut(PILE)-시점" xfId="1121"/>
    <cellStyle name="_용문교-종점측교대(직접기초)1_신둔천Abut(PILE)-쫑점" xfId="1122"/>
    <cellStyle name="_용문교-종점측교대(직접기초)1_용문교-시점측교대(직접기초)" xfId="1123"/>
    <cellStyle name="_용문교-종점측교대(직접기초)1_용문교-시점측교대(직접기초)_Abut(PILE)-SI" xfId="1124"/>
    <cellStyle name="_용문교-종점측교대(직접기초)1_용문교-시점측교대(직접기초)_동해교대(PILE)" xfId="1125"/>
    <cellStyle name="_용문교-종점측교대(직접기초)1_용문교-시점측교대(직접기초)_석산고가a2(직접기초)SI" xfId="1126"/>
    <cellStyle name="_용문교-종점측교대(직접기초)1_용문교-시점측교대(직접기초)_신둔천Abut(PILE)-시점" xfId="1127"/>
    <cellStyle name="_용문교-종점측교대(직접기초)1_용문교-시점측교대(직접기초)_신둔천Abut(PILE)-쫑점" xfId="1128"/>
    <cellStyle name="_용문교-종점측교대(직접기초)1_화전교교각계산서-P1" xfId="1129"/>
    <cellStyle name="_용문교-종점측교대(직접기초)1_화전교교각계산서-P1_Abut(PILE)-SI" xfId="1130"/>
    <cellStyle name="_용문교-종점측교대(직접기초)1_화전교교각계산서-P1_동해교대(PILE)" xfId="1131"/>
    <cellStyle name="_용문교-종점측교대(직접기초)1_화전교교각계산서-P1_석산고가a2(직접기초)SI" xfId="1132"/>
    <cellStyle name="_용문교-종점측교대(직접기초)1_화전교교각계산서-P1_신둔천Abut(PILE)-시점" xfId="1133"/>
    <cellStyle name="_용문교-종점측교대(직접기초)1_화전교교각계산서-P1_신둔천Abut(PILE)-쫑점" xfId="1134"/>
    <cellStyle name="_용문사계약내역" xfId="4110"/>
    <cellStyle name="_용산작업일지(9월)" xfId="35186"/>
    <cellStyle name="_용수로1공구-계약일반조건" xfId="14573"/>
    <cellStyle name="_용인가압장6.6kV설계서" xfId="38084"/>
    <cellStyle name="_용인가압장6.6kV설계서_부산대학교-연구동(샘플)" xfId="38085"/>
    <cellStyle name="_용인명지대학과동234" xfId="14574"/>
    <cellStyle name="_용정2p3(아포)" xfId="1135"/>
    <cellStyle name="_우" xfId="4111"/>
    <cellStyle name="_우_20050414" xfId="4112"/>
    <cellStyle name="_우_광주평동투찰" xfId="4113"/>
    <cellStyle name="_우_광주평동투찰_20050414" xfId="4114"/>
    <cellStyle name="_우_광주평동투찰_통영중앙시장(최종)" xfId="35187"/>
    <cellStyle name="_우_광주평동투찰_통영중앙시장(최종)_통영중앙시장(최종)" xfId="35188"/>
    <cellStyle name="_우_광주평동투찰_포장품의" xfId="4115"/>
    <cellStyle name="_우_광주평동품의1" xfId="4116"/>
    <cellStyle name="_우_광주평동품의1_20050414" xfId="4117"/>
    <cellStyle name="_우_광주평동품의1_통영중앙시장(최종)" xfId="35189"/>
    <cellStyle name="_우_광주평동품의1_통영중앙시장(최종)_통영중앙시장(최종)" xfId="35190"/>
    <cellStyle name="_우_광주평동품의1_포장품의" xfId="4118"/>
    <cellStyle name="_우_송학하수품의(설계넣고)" xfId="4119"/>
    <cellStyle name="_우_송학하수품의(설계넣고)_20050414" xfId="4120"/>
    <cellStyle name="_우_송학하수품의(설계넣고)_통영중앙시장(최종)" xfId="35191"/>
    <cellStyle name="_우_송학하수품의(설계넣고)_통영중앙시장(최종)_통영중앙시장(최종)" xfId="35192"/>
    <cellStyle name="_우_송학하수품의(설계넣고)_포장품의" xfId="4121"/>
    <cellStyle name="_우_우주센터투찰" xfId="4122"/>
    <cellStyle name="_우_우주센터투찰_20050414" xfId="4123"/>
    <cellStyle name="_우_우주센터투찰_광주평동투찰" xfId="4124"/>
    <cellStyle name="_우_우주센터투찰_광주평동투찰_20050414" xfId="4125"/>
    <cellStyle name="_우_우주센터투찰_광주평동투찰_통영중앙시장(최종)" xfId="35193"/>
    <cellStyle name="_우_우주센터투찰_광주평동투찰_통영중앙시장(최종)_통영중앙시장(최종)" xfId="35194"/>
    <cellStyle name="_우_우주센터투찰_광주평동투찰_포장품의" xfId="4126"/>
    <cellStyle name="_우_우주센터투찰_광주평동품의1" xfId="4127"/>
    <cellStyle name="_우_우주센터투찰_광주평동품의1_20050414" xfId="4128"/>
    <cellStyle name="_우_우주센터투찰_광주평동품의1_통영중앙시장(최종)" xfId="35195"/>
    <cellStyle name="_우_우주센터투찰_광주평동품의1_통영중앙시장(최종)_통영중앙시장(최종)" xfId="35196"/>
    <cellStyle name="_우_우주센터투찰_광주평동품의1_포장품의" xfId="4129"/>
    <cellStyle name="_우_우주센터투찰_송학하수품의(설계넣고)" xfId="4130"/>
    <cellStyle name="_우_우주센터투찰_송학하수품의(설계넣고)_20050414" xfId="4131"/>
    <cellStyle name="_우_우주센터투찰_송학하수품의(설계넣고)_통영중앙시장(최종)" xfId="35197"/>
    <cellStyle name="_우_우주센터투찰_송학하수품의(설계넣고)_통영중앙시장(최종)_통영중앙시장(최종)" xfId="35198"/>
    <cellStyle name="_우_우주센터투찰_송학하수품의(설계넣고)_포장품의" xfId="4132"/>
    <cellStyle name="_우_우주센터투찰_통영중앙시장(최종)" xfId="35199"/>
    <cellStyle name="_우_우주센터투찰_통영중앙시장(최종)_통영중앙시장(최종)" xfId="35200"/>
    <cellStyle name="_우_우주센터투찰_포장품의" xfId="4133"/>
    <cellStyle name="_우_통영중앙시장(최종)" xfId="35201"/>
    <cellStyle name="_우_통영중앙시장(최종)_통영중앙시장(최종)" xfId="35202"/>
    <cellStyle name="_우_포장품의" xfId="4134"/>
    <cellStyle name="_우림컨설턴트(CCTV,방범)-견적서" xfId="1136"/>
    <cellStyle name="_우면동주택계약내역서초안(1110)" xfId="38086"/>
    <cellStyle name="_우육포등각종3점" xfId="14575"/>
    <cellStyle name="_우주센" xfId="4135"/>
    <cellStyle name="_우주센_20050414" xfId="4136"/>
    <cellStyle name="_우주센_광주평동투찰" xfId="4137"/>
    <cellStyle name="_우주센_광주평동투찰_20050414" xfId="4138"/>
    <cellStyle name="_우주센_광주평동투찰_통영중앙시장(최종)" xfId="35203"/>
    <cellStyle name="_우주센_광주평동투찰_통영중앙시장(최종)_통영중앙시장(최종)" xfId="35204"/>
    <cellStyle name="_우주센_광주평동투찰_포장품의" xfId="4139"/>
    <cellStyle name="_우주센_광주평동품의1" xfId="4140"/>
    <cellStyle name="_우주센_광주평동품의1_20050414" xfId="4141"/>
    <cellStyle name="_우주센_광주평동품의1_통영중앙시장(최종)" xfId="35205"/>
    <cellStyle name="_우주센_광주평동품의1_통영중앙시장(최종)_통영중앙시장(최종)" xfId="35206"/>
    <cellStyle name="_우주센_광주평동품의1_포장품의" xfId="4142"/>
    <cellStyle name="_우주센_송학하수품의(설계넣고)" xfId="4143"/>
    <cellStyle name="_우주센_송학하수품의(설계넣고)_20050414" xfId="4144"/>
    <cellStyle name="_우주센_송학하수품의(설계넣고)_통영중앙시장(최종)" xfId="35207"/>
    <cellStyle name="_우주센_송학하수품의(설계넣고)_통영중앙시장(최종)_통영중앙시장(최종)" xfId="35208"/>
    <cellStyle name="_우주센_송학하수품의(설계넣고)_포장품의" xfId="4145"/>
    <cellStyle name="_우주센_우주센터투찰" xfId="4146"/>
    <cellStyle name="_우주센_우주센터투찰_20050414" xfId="4147"/>
    <cellStyle name="_우주센_우주센터투찰_광주평동투찰" xfId="4148"/>
    <cellStyle name="_우주센_우주센터투찰_광주평동투찰_20050414" xfId="4149"/>
    <cellStyle name="_우주센_우주센터투찰_광주평동투찰_통영중앙시장(최종)" xfId="35209"/>
    <cellStyle name="_우주센_우주센터투찰_광주평동투찰_통영중앙시장(최종)_통영중앙시장(최종)" xfId="35210"/>
    <cellStyle name="_우주센_우주센터투찰_광주평동투찰_포장품의" xfId="4150"/>
    <cellStyle name="_우주센_우주센터투찰_광주평동품의1" xfId="4151"/>
    <cellStyle name="_우주센_우주센터투찰_광주평동품의1_20050414" xfId="4152"/>
    <cellStyle name="_우주센_우주센터투찰_광주평동품의1_통영중앙시장(최종)" xfId="35211"/>
    <cellStyle name="_우주센_우주센터투찰_광주평동품의1_통영중앙시장(최종)_통영중앙시장(최종)" xfId="35212"/>
    <cellStyle name="_우주센_우주센터투찰_광주평동품의1_포장품의" xfId="4153"/>
    <cellStyle name="_우주센_우주센터투찰_송학하수품의(설계넣고)" xfId="4154"/>
    <cellStyle name="_우주센_우주센터투찰_송학하수품의(설계넣고)_20050414" xfId="4155"/>
    <cellStyle name="_우주센_우주센터투찰_송학하수품의(설계넣고)_통영중앙시장(최종)" xfId="35213"/>
    <cellStyle name="_우주센_우주센터투찰_송학하수품의(설계넣고)_통영중앙시장(최종)_통영중앙시장(최종)" xfId="35214"/>
    <cellStyle name="_우주센_우주센터투찰_송학하수품의(설계넣고)_포장품의" xfId="4156"/>
    <cellStyle name="_우주센_우주센터투찰_통영중앙시장(최종)" xfId="35215"/>
    <cellStyle name="_우주센_우주센터투찰_통영중앙시장(최종)_통영중앙시장(최종)" xfId="35216"/>
    <cellStyle name="_우주센_우주센터투찰_포장품의" xfId="4157"/>
    <cellStyle name="_우주센_통영중앙시장(최종)" xfId="35217"/>
    <cellStyle name="_우주센_통영중앙시장(최종)_통영중앙시장(최종)" xfId="35218"/>
    <cellStyle name="_우주센_포장품의" xfId="4158"/>
    <cellStyle name="_우주체험관계약내역(1차분)" xfId="4159"/>
    <cellStyle name="_우진개발비" xfId="14576"/>
    <cellStyle name="_우편·금융 시너지효과 제고를 위한 전략적인 자금운용 방안 연구용역 원가계산" xfId="14577"/>
    <cellStyle name="_우편물자동파속기 3호(최종)" xfId="4160"/>
    <cellStyle name="_울산롯데호텔소방전기견적서" xfId="14578"/>
    <cellStyle name="_울산백화점 발의내역(계약단가적용)" xfId="14579"/>
    <cellStyle name="_울산시총괄안-20030509v1" xfId="14580"/>
    <cellStyle name="_울산실시설계내역서(하이테콤)-B" xfId="1137"/>
    <cellStyle name="_울산역구내외1단가산출서" xfId="14581"/>
    <cellStyle name="_울산역구내외1단가산출서_1" xfId="14582"/>
    <cellStyle name="_울산역구내외1단가산출서_1 10" xfId="38087"/>
    <cellStyle name="_울산역구내외1단가산출서_1 11" xfId="38088"/>
    <cellStyle name="_울산역구내외1단가산출서_1 12" xfId="38089"/>
    <cellStyle name="_울산역구내외1단가산출서_1 13" xfId="38090"/>
    <cellStyle name="_울산역구내외1단가산출서_1 14" xfId="38091"/>
    <cellStyle name="_울산역구내외1단가산출서_1 2" xfId="38092"/>
    <cellStyle name="_울산역구내외1단가산출서_1 3" xfId="38093"/>
    <cellStyle name="_울산역구내외1단가산출서_1 4" xfId="38094"/>
    <cellStyle name="_울산역구내외1단가산출서_1 5" xfId="38095"/>
    <cellStyle name="_울산역구내외1단가산출서_1 6" xfId="38096"/>
    <cellStyle name="_울산역구내외1단가산출서_1 7" xfId="38097"/>
    <cellStyle name="_울산역구내외1단가산출서_1 8" xfId="38098"/>
    <cellStyle name="_울산역구내외1단가산출서_1 9" xfId="38099"/>
    <cellStyle name="_울산점 영화관" xfId="14583"/>
    <cellStyle name="_울산점소방전기공사(발주)" xfId="14584"/>
    <cellStyle name="_울산홈플러스 전기공사" xfId="14585"/>
    <cellStyle name="_울진군폐기물처리시설" xfId="1138"/>
    <cellStyle name="_울진민물고기영상부분내역서" xfId="35219"/>
    <cellStyle name="_울진영상원가계산서" xfId="35220"/>
    <cellStyle name="_원가갑지(2006)" xfId="35221"/>
    <cellStyle name="_원가계산" xfId="14586"/>
    <cellStyle name="_원가계산 총내역" xfId="14587"/>
    <cellStyle name="_원가계산(위탁설비)" xfId="1139"/>
    <cellStyle name="_원가계산보고서 최종보고서" xfId="14588"/>
    <cellStyle name="_원가계산서" xfId="1140"/>
    <cellStyle name="_원가계산서 2" xfId="38100"/>
    <cellStyle name="_원가계산서 3" xfId="38101"/>
    <cellStyle name="_원가계산서(곡성고생활관)" xfId="38102"/>
    <cellStyle name="_원가계산서_Sheet2" xfId="38103"/>
    <cellStyle name="_원가계산서_산출서" xfId="38104"/>
    <cellStyle name="_원가계산서_일위대가" xfId="38105"/>
    <cellStyle name="_원가계산서_일위목록" xfId="38106"/>
    <cellStyle name="_원가계산서제출용(부대포함)" xfId="38107"/>
    <cellStyle name="_원가내역서-제출" xfId="35222"/>
    <cellStyle name="_원가보고서_최종보고" xfId="1141"/>
    <cellStyle name="_원가보고서표지" xfId="14589"/>
    <cellStyle name="_원가분석(1217)" xfId="1142"/>
    <cellStyle name="_원가분석(아이0208)" xfId="1143"/>
    <cellStyle name="_원가산정내역서" xfId="14590"/>
    <cellStyle name="_원가세부내역" xfId="1144"/>
    <cellStyle name="_원가-전기" xfId="14591"/>
    <cellStyle name="_원격유지관리시스템(2004)" xfId="1145"/>
    <cellStyle name="_원덕근덕조직표" xfId="14592"/>
    <cellStyle name="_원석학원본관개축견적" xfId="14593"/>
    <cellStyle name="_원석학원작업" xfId="14594"/>
    <cellStyle name="_원주시청-문화재조사용역" xfId="1146"/>
    <cellStyle name="_원주어린이집" xfId="38108"/>
    <cellStyle name="_웹기반 수치지도 활용시스템 도입 설계서_1.1" xfId="14595"/>
    <cellStyle name="_웹서비스 DB구축" xfId="14596"/>
    <cellStyle name="_웹진" xfId="1147"/>
    <cellStyle name="_유량계내역서(하당1103)" xfId="4161"/>
    <cellStyle name="_유방천교-0517" xfId="1148"/>
    <cellStyle name="_유선설비(051216)" xfId="4162"/>
    <cellStyle name="_유성점단가계약(N0)" xfId="38109"/>
    <cellStyle name="_유아 - 수정철골내역(실행)대림" xfId="38110"/>
    <cellStyle name="_유용식물(6,7)" xfId="14597"/>
    <cellStyle name="_유용식물자원탐사 및 자원확보1,2" xfId="14598"/>
    <cellStyle name="_유지보수" xfId="1149"/>
    <cellStyle name="_유지보수 원가조사용역" xfId="14599"/>
    <cellStyle name="_유첨3(서식)" xfId="1150"/>
    <cellStyle name="_유첨3(서식)_1" xfId="1151"/>
    <cellStyle name="_유치투찰" xfId="4163"/>
    <cellStyle name="_유치투찰_왜관-태평건설" xfId="4164"/>
    <cellStyle name="_육양국변경내역" xfId="38111"/>
    <cellStyle name="_은산토건" xfId="38112"/>
    <cellStyle name="_은산토건_김천농업기술센터-이정준0420" xfId="38113"/>
    <cellStyle name="_은산토건_김천전망대조명공사0323" xfId="38114"/>
    <cellStyle name="_은산토건_김천전망대조명공사0323_김천농업기술센터-이정준0420" xfId="38115"/>
    <cellStyle name="_은산토건계약서(1공구)" xfId="38116"/>
    <cellStyle name="_은산토건계약서(1공구)_김천농업기술센터-이정준0420" xfId="38117"/>
    <cellStyle name="_은산토건계약서(1공구)_김천전망대조명공사0323" xfId="38118"/>
    <cellStyle name="_은산토건계약서(1공구)_김천전망대조명공사0323_김천농업기술센터-이정준0420" xfId="38119"/>
    <cellStyle name="_은평공원테니스장정비공사" xfId="14600"/>
    <cellStyle name="_음성방향-p1" xfId="1152"/>
    <cellStyle name="_음식물수거차(1)-한국경제조사연구원" xfId="1153"/>
    <cellStyle name="_음식물쓰레기처리시설원가-검토후수정본" xfId="1154"/>
    <cellStyle name="_음식물파쇄기-최종본" xfId="1155"/>
    <cellStyle name="_응급ES" xfId="14601"/>
    <cellStyle name="_응급RE" xfId="14602"/>
    <cellStyle name="_응급센~1" xfId="14603"/>
    <cellStyle name="_응급센~1_ (3차)계약내역" xfId="14604"/>
    <cellStyle name="_응급센~1_ 3차계약내역" xfId="14605"/>
    <cellStyle name="_응급센~1_(2차)계약내역" xfId="14606"/>
    <cellStyle name="_응급센~1_(주)대농청주공장창고증축(1)" xfId="14607"/>
    <cellStyle name="_응급센~1_cs기계" xfId="14608"/>
    <cellStyle name="_응급센~1_kt청주지사(광혜원,오창,가덕)" xfId="14609"/>
    <cellStyle name="_응급센~1_공량산출근거" xfId="14610"/>
    <cellStyle name="_응급센~1_노인복지회관소방공사-1차내역" xfId="14611"/>
    <cellStyle name="_응급센~1_노인복지회관소방공사-2004년공사분" xfId="14612"/>
    <cellStyle name="_응급센~1_노인복지회관소방공사-2차내역" xfId="14613"/>
    <cellStyle name="_응급센~1_노인복지회관소방공사-청원군청" xfId="14614"/>
    <cellStyle name="_응급센~1_노임산출근거2" xfId="14615"/>
    <cellStyle name="_응급센~1_농업인사무실" xfId="14616"/>
    <cellStyle name="_응급센~1_도화어린이집" xfId="14617"/>
    <cellStyle name="_응급센~1_비하초등학교" xfId="14618"/>
    <cellStyle name="_응급센~1_생활과학관.농업인사무실신축 (2)-설계변경" xfId="14619"/>
    <cellStyle name="_응급센~1_서청주한통" xfId="14620"/>
    <cellStyle name="_응급센~1_세로소화기구" xfId="14621"/>
    <cellStyle name="_응급센~1_신봉동백제고분군 야외전시관 건립공사(소방)" xfId="14622"/>
    <cellStyle name="_응급센~1_옥산휴게소" xfId="14623"/>
    <cellStyle name="_응급센~1_원봉중" xfId="14624"/>
    <cellStyle name="_응급센~1_응급2차" xfId="14625"/>
    <cellStyle name="_응급센~1_응급3차내역서" xfId="14626"/>
    <cellStyle name="_응급센~1_응급3차변경내역서" xfId="14627"/>
    <cellStyle name="_응급센~1_응급내역서" xfId="14628"/>
    <cellStyle name="_응급센~1_제천기능대학" xfId="14629"/>
    <cellStyle name="_응급센~1_중앙여고증축" xfId="14630"/>
    <cellStyle name="_응급센~1_차량등록사업소" xfId="14631"/>
    <cellStyle name="_응급센~1_창고증축내역" xfId="14632"/>
    <cellStyle name="_응급센~1_창고증축내역(대원)" xfId="14633"/>
    <cellStyle name="_응급센~1_청고증축" xfId="14634"/>
    <cellStyle name="_응급센~1_청소현장사무소시설개선사업소방공사" xfId="14635"/>
    <cellStyle name="_응급센~1_청주정구장시설 확충공사(소방)" xfId="14636"/>
    <cellStyle name="_응급센~1_충청일보" xfId="14637"/>
    <cellStyle name="_응급센~1_탑동양관보수공사(소방설비공사)" xfId="14638"/>
    <cellStyle name="_응급센~1_한국통신" xfId="14639"/>
    <cellStyle name="_의장최종_수정" xfId="1156"/>
    <cellStyle name="_의정부 정산내역서" xfId="14640"/>
    <cellStyle name="_의정부노인복지회관" xfId="1157"/>
    <cellStyle name="_의정부-전광판열주(A-TYPE)" xfId="14641"/>
    <cellStyle name="_이러닝" xfId="14642"/>
    <cellStyle name="_이마주 결재정산" xfId="38120"/>
    <cellStyle name="_이산가족" xfId="14643"/>
    <cellStyle name="_이식설계내역-제주대학병원" xfId="38121"/>
    <cellStyle name="_이양능주(2공구)bid전기" xfId="4165"/>
    <cellStyle name="_이양능주(2공구)bid전기_20050414" xfId="4166"/>
    <cellStyle name="_이양능주(2공구)bid전기_통영중앙시장(최종)" xfId="35223"/>
    <cellStyle name="_이양능주(2공구)bid전기_통영중앙시장(최종)_통영중앙시장(최종)" xfId="35224"/>
    <cellStyle name="_이양능주(2공구)bid전기_포장품의" xfId="4167"/>
    <cellStyle name="_이전내역서(거창)" xfId="35225"/>
    <cellStyle name="_이전비" xfId="1158"/>
    <cellStyle name="_이전비(6월)" xfId="1159"/>
    <cellStyle name="_이행각서" xfId="14644"/>
    <cellStyle name="_이행각서_군산엔진공장견적서(토공,부대공)" xfId="14645"/>
    <cellStyle name="_익산마한관(조합)제출(단가-분류)" xfId="14646"/>
    <cellStyle name="_익산마한관(충무)제출" xfId="14647"/>
    <cellStyle name="_익산점내역" xfId="14648"/>
    <cellStyle name="_익산점일반전기정산내역서(자재부)" xfId="14649"/>
    <cellStyle name="_인력지원" xfId="14650"/>
    <cellStyle name="_인버터발주서-0814-DNGSOLAR" xfId="38122"/>
    <cellStyle name="_인쇄" xfId="14651"/>
    <cellStyle name="_인원계획표 " xfId="4168"/>
    <cellStyle name="_인원계획표 _(현)영산강 화원지구 포장공사" xfId="14652"/>
    <cellStyle name="_인원계획표 _030902 아산154KV 관로 전기공사" xfId="14653"/>
    <cellStyle name="_인원계획표 _1. 가실행예산(0629 도면기준)" xfId="38123"/>
    <cellStyle name="_인원계획표 _1. 가실행예산(0629 도면기준)_4.일신통신 가실행예산(재견적合)" xfId="38124"/>
    <cellStyle name="_인원계획표 _1. 가실행예산(0629 도면기준)_을" xfId="38125"/>
    <cellStyle name="_인원계획표 _1.본실행 - 조정(안)" xfId="38126"/>
    <cellStyle name="_인원계획표 _1.본실행 - 조정(안)_4.일신통신 가실행예산(재견적合)" xfId="38127"/>
    <cellStyle name="_인원계획표 _1.본실행 - 조정(안)_을" xfId="38128"/>
    <cellStyle name="_인원계획표 _1.총괄집계" xfId="4169"/>
    <cellStyle name="_인원계획표 _1.측구" xfId="4170"/>
    <cellStyle name="_인원계획표 _1공구기계소화견적서-김앤드이" xfId="38129"/>
    <cellStyle name="_인원계획표 _1공구기계소화견적서-김앤드이_목공사 물량산출서(기술부 수정)" xfId="38130"/>
    <cellStyle name="_인원계획표 _1공구기계소화견적서-김앤드이_목공사 물량산출서(기술부 수정)_Guest House 인테리어(석공사제외)" xfId="38131"/>
    <cellStyle name="_인원계획표 _1공구기계소화견적서-김앤드이_목공사 물량산출서(기술부 수정)_게스트하우스 인테리어" xfId="38132"/>
    <cellStyle name="_인원계획표 _4.일신통신 가실행예산(재견적合)" xfId="38133"/>
    <cellStyle name="_인원계획표 _Book1" xfId="4171"/>
    <cellStyle name="_인원계획표 _Book2" xfId="4172"/>
    <cellStyle name="_인원계획표 _Book5" xfId="14654"/>
    <cellStyle name="_인원계획표 _buip (2)" xfId="14655"/>
    <cellStyle name="_인원계획표 _buip (2)_(현)영산강 화원지구 포장공사" xfId="14656"/>
    <cellStyle name="_인원계획표 _buip (2)_LG전선 내역서(설비-2차)" xfId="38134"/>
    <cellStyle name="_인원계획표 _buip (2)_견적서(2001-1)" xfId="14657"/>
    <cellStyle name="_인원계획표 _buip (2)_견적서(2001-1)_(현)영산강 화원지구 포장공사" xfId="14658"/>
    <cellStyle name="_인원계획표 _buip (2)_견적서(2001-1)_견적서(2002-1)" xfId="14659"/>
    <cellStyle name="_인원계획표 _buip (2)_견적서(2001-1)_견적서(2002-1)_(현)영산강 화원지구 포장공사" xfId="14660"/>
    <cellStyle name="_인원계획표 _buip (2)_견적서(2001-1)_견적서(2002-1)_견적서(2002-1)" xfId="14661"/>
    <cellStyle name="_인원계획표 _buip (2)_견적서(2001-1)_견적서(2002-1)_견적서(2002-1)_(현)영산강 화원지구 포장공사" xfId="14662"/>
    <cellStyle name="_인원계획표 _buip (2)_견적서(2001-1)_견적서(2002-1)_대중견적서(2002-1)" xfId="14663"/>
    <cellStyle name="_인원계획표 _buip (2)_견적서(2001-1)_견적서(2002-1)_대중견적서(2002-1)_(현)영산강 화원지구 포장공사" xfId="14664"/>
    <cellStyle name="_인원계획표 _buip (2)_견적서(2001-1.)" xfId="14665"/>
    <cellStyle name="_인원계획표 _buip (2)_견적서(2001-1.)_(현)영산강 화원지구 포장공사" xfId="14666"/>
    <cellStyle name="_인원계획표 _buip (2)_견적서(2001-1.)_견적서(2002-1)" xfId="14667"/>
    <cellStyle name="_인원계획표 _buip (2)_견적서(2001-1.)_견적서(2002-1)_(현)영산강 화원지구 포장공사" xfId="14668"/>
    <cellStyle name="_인원계획표 _buip (2)_견적서(2001-1.)_견적서(2002-1)_견적서(2002-1)" xfId="14669"/>
    <cellStyle name="_인원계획표 _buip (2)_견적서(2001-1.)_견적서(2002-1)_견적서(2002-1)_(현)영산강 화원지구 포장공사" xfId="14670"/>
    <cellStyle name="_인원계획표 _buip (2)_견적서(2001-1.)_견적서(2002-1)_대중견적서(2002-1)" xfId="14671"/>
    <cellStyle name="_인원계획표 _buip (2)_견적서(2001-1.)_견적서(2002-1)_대중견적서(2002-1)_(현)영산강 화원지구 포장공사" xfId="14672"/>
    <cellStyle name="_인원계획표 _buip (2)_견적서(2002-1)" xfId="14673"/>
    <cellStyle name="_인원계획표 _buip (2)_견적서(2002-1)_(현)영산강 화원지구 포장공사" xfId="14674"/>
    <cellStyle name="_인원계획표 _buip (2)_견적서(2002-1)_견적서(2002-1)" xfId="14675"/>
    <cellStyle name="_인원계획표 _buip (2)_견적서(2002-1)_견적서(2002-1)_(현)영산강 화원지구 포장공사" xfId="14676"/>
    <cellStyle name="_인원계획표 _buip (2)_견적서(2002-1)_대중견적서(2002-1)" xfId="14677"/>
    <cellStyle name="_인원계획표 _buip (2)_견적서(2002-1)_대중견적서(2002-1)_(현)영산강 화원지구 포장공사" xfId="14678"/>
    <cellStyle name="_인원계획표 _buip (2)_역곡동 견적서-제출-10월02일-46억8천" xfId="38135"/>
    <cellStyle name="_인원계획표 _buip (2)_역곡동 견적서-제출-10월02일-46억8천_LG전선 내역서(설비-2차)" xfId="38136"/>
    <cellStyle name="_인원계획표 _buip (2)_역곡동 견적서-제출-10월02일-46억8천_전기내역서(02.22)" xfId="38137"/>
    <cellStyle name="_인원계획표 _buip (2)_전기내역서(02.22)" xfId="38138"/>
    <cellStyle name="_인원계획표 _HVAC공내역(삼강천안)제출" xfId="38139"/>
    <cellStyle name="_인원계획표 _HVAC공내역(삼강천안)제출_목공사 물량산출서(기술부 수정)" xfId="38140"/>
    <cellStyle name="_인원계획표 _HVAC공내역(삼강천안)제출_목공사 물량산출서(기술부 수정)_Guest House 인테리어(석공사제외)" xfId="38141"/>
    <cellStyle name="_인원계획표 _HVAC공내역(삼강천안)제출_목공사 물량산출서(기술부 수정)_게스트하우스 인테리어" xfId="38142"/>
    <cellStyle name="_인원계획표 _ip (2)" xfId="14679"/>
    <cellStyle name="_인원계획표 _ip (2)_(현)영산강 화원지구 포장공사" xfId="14680"/>
    <cellStyle name="_인원계획표 _ip (2)_LG전선 내역서(설비-2차)" xfId="38143"/>
    <cellStyle name="_인원계획표 _ip (2)_견적서(2001-1)" xfId="14681"/>
    <cellStyle name="_인원계획표 _ip (2)_견적서(2001-1)_(현)영산강 화원지구 포장공사" xfId="14682"/>
    <cellStyle name="_인원계획표 _ip (2)_견적서(2001-1)_견적서(2002-1)" xfId="14683"/>
    <cellStyle name="_인원계획표 _ip (2)_견적서(2001-1)_견적서(2002-1)_(현)영산강 화원지구 포장공사" xfId="14684"/>
    <cellStyle name="_인원계획표 _ip (2)_견적서(2001-1)_견적서(2002-1)_견적서(2002-1)" xfId="14685"/>
    <cellStyle name="_인원계획표 _ip (2)_견적서(2001-1)_견적서(2002-1)_견적서(2002-1)_(현)영산강 화원지구 포장공사" xfId="14686"/>
    <cellStyle name="_인원계획표 _ip (2)_견적서(2001-1)_견적서(2002-1)_대중견적서(2002-1)" xfId="14687"/>
    <cellStyle name="_인원계획표 _ip (2)_견적서(2001-1)_견적서(2002-1)_대중견적서(2002-1)_(현)영산강 화원지구 포장공사" xfId="14688"/>
    <cellStyle name="_인원계획표 _ip (2)_견적서(2001-1.)" xfId="14689"/>
    <cellStyle name="_인원계획표 _ip (2)_견적서(2001-1.)_(현)영산강 화원지구 포장공사" xfId="14690"/>
    <cellStyle name="_인원계획표 _ip (2)_견적서(2001-1.)_견적서(2002-1)" xfId="14691"/>
    <cellStyle name="_인원계획표 _ip (2)_견적서(2001-1.)_견적서(2002-1)_(현)영산강 화원지구 포장공사" xfId="14692"/>
    <cellStyle name="_인원계획표 _ip (2)_견적서(2001-1.)_견적서(2002-1)_견적서(2002-1)" xfId="14693"/>
    <cellStyle name="_인원계획표 _ip (2)_견적서(2001-1.)_견적서(2002-1)_견적서(2002-1)_(현)영산강 화원지구 포장공사" xfId="14694"/>
    <cellStyle name="_인원계획표 _ip (2)_견적서(2001-1.)_견적서(2002-1)_대중견적서(2002-1)" xfId="14695"/>
    <cellStyle name="_인원계획표 _ip (2)_견적서(2001-1.)_견적서(2002-1)_대중견적서(2002-1)_(현)영산강 화원지구 포장공사" xfId="14696"/>
    <cellStyle name="_인원계획표 _ip (2)_견적서(2002-1)" xfId="14697"/>
    <cellStyle name="_인원계획표 _ip (2)_견적서(2002-1)_(현)영산강 화원지구 포장공사" xfId="14698"/>
    <cellStyle name="_인원계획표 _ip (2)_견적서(2002-1)_견적서(2002-1)" xfId="14699"/>
    <cellStyle name="_인원계획표 _ip (2)_견적서(2002-1)_견적서(2002-1)_(현)영산강 화원지구 포장공사" xfId="14700"/>
    <cellStyle name="_인원계획표 _ip (2)_견적서(2002-1)_대중견적서(2002-1)" xfId="14701"/>
    <cellStyle name="_인원계획표 _ip (2)_견적서(2002-1)_대중견적서(2002-1)_(현)영산강 화원지구 포장공사" xfId="14702"/>
    <cellStyle name="_인원계획표 _ip (2)_역곡동 견적서-제출-10월02일-46억8천" xfId="38144"/>
    <cellStyle name="_인원계획표 _ip (2)_역곡동 견적서-제출-10월02일-46억8천_LG전선 내역서(설비-2차)" xfId="38145"/>
    <cellStyle name="_인원계획표 _ip (2)_역곡동 견적서-제출-10월02일-46억8천_전기내역서(02.22)" xfId="38146"/>
    <cellStyle name="_인원계획표 _ip (2)_전기내역서(02.22)" xfId="38147"/>
    <cellStyle name="_인원계획표 _jipbun (2)" xfId="14703"/>
    <cellStyle name="_인원계획표 _jipbun (2)_(현)영산강 화원지구 포장공사" xfId="14704"/>
    <cellStyle name="_인원계획표 _jipbun (2)_LG전선 내역서(설비-2차)" xfId="38148"/>
    <cellStyle name="_인원계획표 _jipbun (2)_견적서(2001-1)" xfId="14705"/>
    <cellStyle name="_인원계획표 _jipbun (2)_견적서(2001-1)_(현)영산강 화원지구 포장공사" xfId="14706"/>
    <cellStyle name="_인원계획표 _jipbun (2)_견적서(2001-1)_견적서(2002-1)" xfId="14707"/>
    <cellStyle name="_인원계획표 _jipbun (2)_견적서(2001-1)_견적서(2002-1)_(현)영산강 화원지구 포장공사" xfId="14708"/>
    <cellStyle name="_인원계획표 _jipbun (2)_견적서(2001-1)_견적서(2002-1)_견적서(2002-1)" xfId="14709"/>
    <cellStyle name="_인원계획표 _jipbun (2)_견적서(2001-1)_견적서(2002-1)_견적서(2002-1)_(현)영산강 화원지구 포장공사" xfId="14710"/>
    <cellStyle name="_인원계획표 _jipbun (2)_견적서(2001-1)_견적서(2002-1)_대중견적서(2002-1)" xfId="14711"/>
    <cellStyle name="_인원계획표 _jipbun (2)_견적서(2001-1)_견적서(2002-1)_대중견적서(2002-1)_(현)영산강 화원지구 포장공사" xfId="14712"/>
    <cellStyle name="_인원계획표 _jipbun (2)_견적서(2001-1.)" xfId="14713"/>
    <cellStyle name="_인원계획표 _jipbun (2)_견적서(2001-1.)_(현)영산강 화원지구 포장공사" xfId="14714"/>
    <cellStyle name="_인원계획표 _jipbun (2)_견적서(2001-1.)_견적서(2002-1)" xfId="14715"/>
    <cellStyle name="_인원계획표 _jipbun (2)_견적서(2001-1.)_견적서(2002-1)_(현)영산강 화원지구 포장공사" xfId="14716"/>
    <cellStyle name="_인원계획표 _jipbun (2)_견적서(2001-1.)_견적서(2002-1)_견적서(2002-1)" xfId="14717"/>
    <cellStyle name="_인원계획표 _jipbun (2)_견적서(2001-1.)_견적서(2002-1)_견적서(2002-1)_(현)영산강 화원지구 포장공사" xfId="14718"/>
    <cellStyle name="_인원계획표 _jipbun (2)_견적서(2001-1.)_견적서(2002-1)_대중견적서(2002-1)" xfId="14719"/>
    <cellStyle name="_인원계획표 _jipbun (2)_견적서(2001-1.)_견적서(2002-1)_대중견적서(2002-1)_(현)영산강 화원지구 포장공사" xfId="14720"/>
    <cellStyle name="_인원계획표 _jipbun (2)_견적서(2002-1)" xfId="14721"/>
    <cellStyle name="_인원계획표 _jipbun (2)_견적서(2002-1)_(현)영산강 화원지구 포장공사" xfId="14722"/>
    <cellStyle name="_인원계획표 _jipbun (2)_견적서(2002-1)_견적서(2002-1)" xfId="14723"/>
    <cellStyle name="_인원계획표 _jipbun (2)_견적서(2002-1)_견적서(2002-1)_(현)영산강 화원지구 포장공사" xfId="14724"/>
    <cellStyle name="_인원계획표 _jipbun (2)_견적서(2002-1)_대중견적서(2002-1)" xfId="14725"/>
    <cellStyle name="_인원계획표 _jipbun (2)_견적서(2002-1)_대중견적서(2002-1)_(현)영산강 화원지구 포장공사" xfId="14726"/>
    <cellStyle name="_인원계획표 _jipbun (2)_역곡동 견적서-제출-10월02일-46억8천" xfId="38149"/>
    <cellStyle name="_인원계획표 _jipbun (2)_역곡동 견적서-제출-10월02일-46억8천_LG전선 내역서(설비-2차)" xfId="38150"/>
    <cellStyle name="_인원계획표 _jipbun (2)_역곡동 견적서-제출-10월02일-46억8천_전기내역서(02.22)" xfId="38151"/>
    <cellStyle name="_인원계획표 _jipbun (2)_전기내역서(02.22)" xfId="38152"/>
    <cellStyle name="_인원계획표 _KJH-007 서울민자역사" xfId="14727"/>
    <cellStyle name="_인원계획표 _KJH-007 서울민자역사_서울역사전기내역서" xfId="14728"/>
    <cellStyle name="_인원계획표 _KJH-007 서울민자역사_전기 도급 변경내역서(2004(1).01.26)" xfId="14729"/>
    <cellStyle name="_인원계획표 _LG유통하남점신축공사" xfId="38153"/>
    <cellStyle name="_인원계획표 _LG유통하남점신축공사_목공사 물량산출서(기술부 수정)" xfId="38154"/>
    <cellStyle name="_인원계획표 _LG유통하남점신축공사_목공사 물량산출서(기술부 수정)_Guest House 인테리어(석공사제외)" xfId="38155"/>
    <cellStyle name="_인원계획표 _LG유통하남점신축공사_목공사 물량산출서(기술부 수정)_게스트하우스 인테리어" xfId="38156"/>
    <cellStyle name="_인원계획표 _LG전선 내역서(설비-2차)" xfId="38157"/>
    <cellStyle name="_인원계획표 _L형옹벽" xfId="4173"/>
    <cellStyle name="_인원계획표 _L형옹벽(25m)" xfId="4174"/>
    <cellStyle name="_인원계획표 _NAE" xfId="14730"/>
    <cellStyle name="_인원계획표 _NAE_(현)영산강 화원지구 포장공사" xfId="14731"/>
    <cellStyle name="_인원계획표 _NAE_LG전선 내역서(설비-2차)" xfId="38158"/>
    <cellStyle name="_인원계획표 _NAE_견적서(2001-1)" xfId="14732"/>
    <cellStyle name="_인원계획표 _NAE_견적서(2001-1)_(현)영산강 화원지구 포장공사" xfId="14733"/>
    <cellStyle name="_인원계획표 _NAE_견적서(2001-1)_견적서(2002-1)" xfId="14734"/>
    <cellStyle name="_인원계획표 _NAE_견적서(2001-1)_견적서(2002-1)_(현)영산강 화원지구 포장공사" xfId="14735"/>
    <cellStyle name="_인원계획표 _NAE_견적서(2001-1)_견적서(2002-1)_견적서(2002-1)" xfId="14736"/>
    <cellStyle name="_인원계획표 _NAE_견적서(2001-1)_견적서(2002-1)_견적서(2002-1)_(현)영산강 화원지구 포장공사" xfId="14737"/>
    <cellStyle name="_인원계획표 _NAE_견적서(2001-1)_견적서(2002-1)_대중견적서(2002-1)" xfId="14738"/>
    <cellStyle name="_인원계획표 _NAE_견적서(2001-1)_견적서(2002-1)_대중견적서(2002-1)_(현)영산강 화원지구 포장공사" xfId="14739"/>
    <cellStyle name="_인원계획표 _NAE_견적서(2001-1.)" xfId="14740"/>
    <cellStyle name="_인원계획표 _NAE_견적서(2001-1.)_(현)영산강 화원지구 포장공사" xfId="14741"/>
    <cellStyle name="_인원계획표 _NAE_견적서(2001-1.)_견적서(2002-1)" xfId="14742"/>
    <cellStyle name="_인원계획표 _NAE_견적서(2001-1.)_견적서(2002-1)_(현)영산강 화원지구 포장공사" xfId="14743"/>
    <cellStyle name="_인원계획표 _NAE_견적서(2001-1.)_견적서(2002-1)_견적서(2002-1)" xfId="14744"/>
    <cellStyle name="_인원계획표 _NAE_견적서(2001-1.)_견적서(2002-1)_견적서(2002-1)_(현)영산강 화원지구 포장공사" xfId="14745"/>
    <cellStyle name="_인원계획표 _NAE_견적서(2001-1.)_견적서(2002-1)_대중견적서(2002-1)" xfId="14746"/>
    <cellStyle name="_인원계획표 _NAE_견적서(2001-1.)_견적서(2002-1)_대중견적서(2002-1)_(현)영산강 화원지구 포장공사" xfId="14747"/>
    <cellStyle name="_인원계획표 _NAE_견적서(2002-1)" xfId="14748"/>
    <cellStyle name="_인원계획표 _NAE_견적서(2002-1)_(현)영산강 화원지구 포장공사" xfId="14749"/>
    <cellStyle name="_인원계획표 _NAE_견적서(2002-1)_견적서(2002-1)" xfId="14750"/>
    <cellStyle name="_인원계획표 _NAE_견적서(2002-1)_견적서(2002-1)_(현)영산강 화원지구 포장공사" xfId="14751"/>
    <cellStyle name="_인원계획표 _NAE_견적서(2002-1)_대중견적서(2002-1)" xfId="14752"/>
    <cellStyle name="_인원계획표 _NAE_견적서(2002-1)_대중견적서(2002-1)_(현)영산강 화원지구 포장공사" xfId="14753"/>
    <cellStyle name="_인원계획표 _NAE_역곡동 견적서-제출-10월02일-46억8천" xfId="38159"/>
    <cellStyle name="_인원계획표 _NAE_역곡동 견적서-제출-10월02일-46억8천_LG전선 내역서(설비-2차)" xfId="38160"/>
    <cellStyle name="_인원계획표 _NAE_역곡동 견적서-제출-10월02일-46억8천_전기내역서(02.22)" xfId="38161"/>
    <cellStyle name="_인원계획표 _NAE_전기내역서(02.22)" xfId="38162"/>
    <cellStyle name="_인원계획표 _U형개거1x1(NO.161+7)" xfId="4175"/>
    <cellStyle name="_인원계획표 _U형개거실정보고(0.6)162" xfId="4176"/>
    <cellStyle name="_인원계획표 _U형개거실정보고(1.0)162" xfId="4177"/>
    <cellStyle name="_인원계획표 _U형개거실정보고(1.5)" xfId="4178"/>
    <cellStyle name="_인원계획표 _U형개거실정보고(BOX)" xfId="4179"/>
    <cellStyle name="_인원계획표 _U형개거실정보고(BOX)_Book1" xfId="4180"/>
    <cellStyle name="_인원계획표 _U형개거실정보고(민원)" xfId="4181"/>
    <cellStyle name="_인원계획표 _U형개거실정보고(민원)_Book1" xfId="4182"/>
    <cellStyle name="_인원계획표 _U형개거실정보고(민원1)" xfId="4183"/>
    <cellStyle name="_인원계획표 _U형측구(m당 단가)" xfId="4184"/>
    <cellStyle name="_인원계획표 _ycw-002 월곶아파트" xfId="14754"/>
    <cellStyle name="_인원계획표 _ycw-002 월곶아파트_KJH-007 서울민자역사" xfId="14755"/>
    <cellStyle name="_인원계획표 _ycw-002 월곶아파트_KJH-007 서울민자역사_서울역사전기내역서" xfId="14756"/>
    <cellStyle name="_인원계획표 _ycw-002 월곶아파트_KJH-007 서울민자역사_전기 도급 변경내역서(2004(1).01.26)" xfId="14757"/>
    <cellStyle name="_인원계획표 _ycw-002 월곶아파트_서울역사전기내역서" xfId="14758"/>
    <cellStyle name="_인원계획표 _ycw-002 월곶아파트_전기 도급 변경내역서(2004(1).01.26)" xfId="14759"/>
    <cellStyle name="_인원계획표 _간접비" xfId="14760"/>
    <cellStyle name="_인원계획표 _간접비_(현)영산강 화원지구 포장공사" xfId="14761"/>
    <cellStyle name="_인원계획표 _간접비_LG전선 내역서(설비-2차)" xfId="38163"/>
    <cellStyle name="_인원계획표 _간접비_견적서(2001-1)" xfId="14762"/>
    <cellStyle name="_인원계획표 _간접비_견적서(2001-1)_(현)영산강 화원지구 포장공사" xfId="14763"/>
    <cellStyle name="_인원계획표 _간접비_견적서(2001-1)_견적서(2002-1)" xfId="14764"/>
    <cellStyle name="_인원계획표 _간접비_견적서(2001-1)_견적서(2002-1)_(현)영산강 화원지구 포장공사" xfId="14765"/>
    <cellStyle name="_인원계획표 _간접비_견적서(2001-1)_견적서(2002-1)_견적서(2002-1)" xfId="14766"/>
    <cellStyle name="_인원계획표 _간접비_견적서(2001-1)_견적서(2002-1)_견적서(2002-1)_(현)영산강 화원지구 포장공사" xfId="14767"/>
    <cellStyle name="_인원계획표 _간접비_견적서(2001-1)_견적서(2002-1)_대중견적서(2002-1)" xfId="14768"/>
    <cellStyle name="_인원계획표 _간접비_견적서(2001-1)_견적서(2002-1)_대중견적서(2002-1)_(현)영산강 화원지구 포장공사" xfId="14769"/>
    <cellStyle name="_인원계획표 _간접비_견적서(2001-1.)" xfId="14770"/>
    <cellStyle name="_인원계획표 _간접비_견적서(2001-1.)_(현)영산강 화원지구 포장공사" xfId="14771"/>
    <cellStyle name="_인원계획표 _간접비_견적서(2001-1.)_견적서(2002-1)" xfId="14772"/>
    <cellStyle name="_인원계획표 _간접비_견적서(2001-1.)_견적서(2002-1)_(현)영산강 화원지구 포장공사" xfId="14773"/>
    <cellStyle name="_인원계획표 _간접비_견적서(2001-1.)_견적서(2002-1)_견적서(2002-1)" xfId="14774"/>
    <cellStyle name="_인원계획표 _간접비_견적서(2001-1.)_견적서(2002-1)_견적서(2002-1)_(현)영산강 화원지구 포장공사" xfId="14775"/>
    <cellStyle name="_인원계획표 _간접비_견적서(2001-1.)_견적서(2002-1)_대중견적서(2002-1)" xfId="14776"/>
    <cellStyle name="_인원계획표 _간접비_견적서(2001-1.)_견적서(2002-1)_대중견적서(2002-1)_(현)영산강 화원지구 포장공사" xfId="14777"/>
    <cellStyle name="_인원계획표 _간접비_견적서(2002-1)" xfId="14778"/>
    <cellStyle name="_인원계획표 _간접비_견적서(2002-1)_(현)영산강 화원지구 포장공사" xfId="14779"/>
    <cellStyle name="_인원계획표 _간접비_견적서(2002-1)_견적서(2002-1)" xfId="14780"/>
    <cellStyle name="_인원계획표 _간접비_견적서(2002-1)_견적서(2002-1)_(현)영산강 화원지구 포장공사" xfId="14781"/>
    <cellStyle name="_인원계획표 _간접비_견적서(2002-1)_대중견적서(2002-1)" xfId="14782"/>
    <cellStyle name="_인원계획표 _간접비_견적서(2002-1)_대중견적서(2002-1)_(현)영산강 화원지구 포장공사" xfId="14783"/>
    <cellStyle name="_인원계획표 _간접비_역곡동 견적서-제출-10월02일-46억8천" xfId="38164"/>
    <cellStyle name="_인원계획표 _간접비_역곡동 견적서-제출-10월02일-46억8천_LG전선 내역서(설비-2차)" xfId="38165"/>
    <cellStyle name="_인원계획표 _간접비_역곡동 견적서-제출-10월02일-46억8천_전기내역서(02.22)" xfId="38166"/>
    <cellStyle name="_인원계획표 _간접비_전기내역서(02.22)" xfId="38167"/>
    <cellStyle name="_인원계획표 _거제U-2(3차)" xfId="38168"/>
    <cellStyle name="_인원계획표 _거제U-2(3차)_거제U-2(3차)" xfId="38169"/>
    <cellStyle name="_인원계획표 _거제U-2(3차)_거제U-2(3차)_김천농업기술센터-이정준0420" xfId="38170"/>
    <cellStyle name="_인원계획표 _거제U-2(3차)_거제U-2(3차)_김천전망대조명공사0323" xfId="38171"/>
    <cellStyle name="_인원계획표 _거제U-2(3차)_거제U-2(3차)_김천전망대조명공사0323_김천농업기술센터-이정준0420" xfId="38172"/>
    <cellStyle name="_인원계획표 _거제U-2(3차)_거제U-2(3차)_신석용상투찰" xfId="38173"/>
    <cellStyle name="_인원계획표 _거제U-2(3차)_거제U-2(3차)_신석용상투찰_김천농업기술센터-이정준0420" xfId="38174"/>
    <cellStyle name="_인원계획표 _거제U-2(3차)_거제U-2(3차)_신석용상투찰_김천전망대조명공사0323" xfId="38175"/>
    <cellStyle name="_인원계획표 _거제U-2(3차)_거제U-2(3차)_신석용상투찰_김천전망대조명공사0323_김천농업기술센터-이정준0420" xfId="38176"/>
    <cellStyle name="_인원계획표 _거제U-2(3차)_김천농업기술센터-이정준0420" xfId="38177"/>
    <cellStyle name="_인원계획표 _거제U-2(3차)_김천전망대조명공사0323" xfId="38178"/>
    <cellStyle name="_인원계획표 _거제U-2(3차)_김천전망대조명공사0323_김천농업기술센터-이정준0420" xfId="38179"/>
    <cellStyle name="_인원계획표 _거제U-2(3차)_신석용상투찰" xfId="38180"/>
    <cellStyle name="_인원계획표 _거제U-2(3차)_신석용상투찰_김천농업기술센터-이정준0420" xfId="38181"/>
    <cellStyle name="_인원계획표 _거제U-2(3차)_신석용상투찰_김천전망대조명공사0323" xfId="38182"/>
    <cellStyle name="_인원계획표 _거제U-2(3차)_신석용상투찰_김천전망대조명공사0323_김천농업기술센터-이정준0420" xfId="38183"/>
    <cellStyle name="_인원계획표 _견적대비표-토공,구조물공사(본사)" xfId="4185"/>
    <cellStyle name="_인원계획표 _견적서(2001-1)" xfId="14784"/>
    <cellStyle name="_인원계획표 _견적서(2001-1)_(현)영산강 화원지구 포장공사" xfId="14785"/>
    <cellStyle name="_인원계획표 _견적서(2001-1)_견적서(2002-1)" xfId="14786"/>
    <cellStyle name="_인원계획표 _견적서(2001-1)_견적서(2002-1)_(현)영산강 화원지구 포장공사" xfId="14787"/>
    <cellStyle name="_인원계획표 _견적서(2001-1)_견적서(2002-1)_견적서(2002-1)" xfId="14788"/>
    <cellStyle name="_인원계획표 _견적서(2001-1)_견적서(2002-1)_견적서(2002-1)_(현)영산강 화원지구 포장공사" xfId="14789"/>
    <cellStyle name="_인원계획표 _견적서(2001-1)_견적서(2002-1)_대중견적서(2002-1)" xfId="14790"/>
    <cellStyle name="_인원계획표 _견적서(2001-1)_견적서(2002-1)_대중견적서(2002-1)_(현)영산강 화원지구 포장공사" xfId="14791"/>
    <cellStyle name="_인원계획표 _견적서(2001-1.)" xfId="14792"/>
    <cellStyle name="_인원계획표 _견적서(2001-1.)_(현)영산강 화원지구 포장공사" xfId="14793"/>
    <cellStyle name="_인원계획표 _견적서(2001-1.)_견적서(2002-1)" xfId="14794"/>
    <cellStyle name="_인원계획표 _견적서(2001-1.)_견적서(2002-1)_(현)영산강 화원지구 포장공사" xfId="14795"/>
    <cellStyle name="_인원계획표 _견적서(2001-1.)_견적서(2002-1)_견적서(2002-1)" xfId="14796"/>
    <cellStyle name="_인원계획표 _견적서(2001-1.)_견적서(2002-1)_견적서(2002-1)_(현)영산강 화원지구 포장공사" xfId="14797"/>
    <cellStyle name="_인원계획표 _견적서(2001-1.)_견적서(2002-1)_대중견적서(2002-1)" xfId="14798"/>
    <cellStyle name="_인원계획표 _견적서(2001-1.)_견적서(2002-1)_대중견적서(2002-1)_(현)영산강 화원지구 포장공사" xfId="14799"/>
    <cellStyle name="_인원계획표 _견적서(2002-1)" xfId="14800"/>
    <cellStyle name="_인원계획표 _견적서(2002-1)_(현)영산강 화원지구 포장공사" xfId="14801"/>
    <cellStyle name="_인원계획표 _견적서(2002-1)_견적서(2002-1)" xfId="14802"/>
    <cellStyle name="_인원계획표 _견적서(2002-1)_견적서(2002-1)_(현)영산강 화원지구 포장공사" xfId="14803"/>
    <cellStyle name="_인원계획표 _견적서(2002-1)_대중견적서(2002-1)" xfId="14804"/>
    <cellStyle name="_인원계획표 _견적서(2002-1)_대중견적서(2002-1)_(현)영산강 화원지구 포장공사" xfId="14805"/>
    <cellStyle name="_인원계획표 _광주평동투찰" xfId="4186"/>
    <cellStyle name="_인원계획표 _광주평동투찰_20050414" xfId="4187"/>
    <cellStyle name="_인원계획표 _광주평동투찰_통영중앙시장(최종)" xfId="35226"/>
    <cellStyle name="_인원계획표 _광주평동투찰_통영중앙시장(최종)_통영중앙시장(최종)" xfId="35227"/>
    <cellStyle name="_인원계획표 _광주평동투찰_포장품의" xfId="4188"/>
    <cellStyle name="_인원계획표 _광주평동품의1" xfId="4189"/>
    <cellStyle name="_인원계획표 _광주평동품의1_20050414" xfId="4190"/>
    <cellStyle name="_인원계획표 _광주평동품의1_통영중앙시장(최종)" xfId="35228"/>
    <cellStyle name="_인원계획표 _광주평동품의1_통영중앙시장(최종)_통영중앙시장(최종)" xfId="35229"/>
    <cellStyle name="_인원계획표 _광주평동품의1_포장품의" xfId="4191"/>
    <cellStyle name="_인원계획표 _군부대구조물" xfId="4192"/>
    <cellStyle name="_인원계획표 _군부대구조물2" xfId="4193"/>
    <cellStyle name="_인원계획표 _군산엔진공장견적서(토공,부대공)" xfId="14806"/>
    <cellStyle name="_인원계획표 _기존수목이식" xfId="4194"/>
    <cellStyle name="_인원계획표 _기존수목이식_Book1" xfId="4195"/>
    <cellStyle name="_인원계획표 _김천농업기술센터-이정준0420" xfId="38184"/>
    <cellStyle name="_인원계획표 _김천전망대조명공사0323" xfId="38185"/>
    <cellStyle name="_인원계획표 _김천전망대조명공사0323_김천농업기술센터-이정준0420" xfId="38186"/>
    <cellStyle name="_인원계획표 _남면동면" xfId="14807"/>
    <cellStyle name="_인원계획표 _남면동면_(현)영산강 화원지구 포장공사" xfId="14808"/>
    <cellStyle name="_인원계획표 _남면동면_LG전선 내역서(설비-2차)" xfId="38187"/>
    <cellStyle name="_인원계획표 _남면동면_견적서(2001-1)" xfId="14809"/>
    <cellStyle name="_인원계획표 _남면동면_견적서(2001-1)_(현)영산강 화원지구 포장공사" xfId="14810"/>
    <cellStyle name="_인원계획표 _남면동면_견적서(2001-1)_견적서(2002-1)" xfId="14811"/>
    <cellStyle name="_인원계획표 _남면동면_견적서(2001-1)_견적서(2002-1)_(현)영산강 화원지구 포장공사" xfId="14812"/>
    <cellStyle name="_인원계획표 _남면동면_견적서(2001-1)_견적서(2002-1)_견적서(2002-1)" xfId="14813"/>
    <cellStyle name="_인원계획표 _남면동면_견적서(2001-1)_견적서(2002-1)_견적서(2002-1)_(현)영산강 화원지구 포장공사" xfId="14814"/>
    <cellStyle name="_인원계획표 _남면동면_견적서(2001-1)_견적서(2002-1)_대중견적서(2002-1)" xfId="14815"/>
    <cellStyle name="_인원계획표 _남면동면_견적서(2001-1)_견적서(2002-1)_대중견적서(2002-1)_(현)영산강 화원지구 포장공사" xfId="14816"/>
    <cellStyle name="_인원계획표 _남면동면_견적서(2001-1.)" xfId="14817"/>
    <cellStyle name="_인원계획표 _남면동면_견적서(2001-1.)_(현)영산강 화원지구 포장공사" xfId="14818"/>
    <cellStyle name="_인원계획표 _남면동면_견적서(2001-1.)_견적서(2002-1)" xfId="14819"/>
    <cellStyle name="_인원계획표 _남면동면_견적서(2001-1.)_견적서(2002-1)_(현)영산강 화원지구 포장공사" xfId="14820"/>
    <cellStyle name="_인원계획표 _남면동면_견적서(2001-1.)_견적서(2002-1)_견적서(2002-1)" xfId="14821"/>
    <cellStyle name="_인원계획표 _남면동면_견적서(2001-1.)_견적서(2002-1)_견적서(2002-1)_(현)영산강 화원지구 포장공사" xfId="14822"/>
    <cellStyle name="_인원계획표 _남면동면_견적서(2001-1.)_견적서(2002-1)_대중견적서(2002-1)" xfId="14823"/>
    <cellStyle name="_인원계획표 _남면동면_견적서(2001-1.)_견적서(2002-1)_대중견적서(2002-1)_(현)영산강 화원지구 포장공사" xfId="14824"/>
    <cellStyle name="_인원계획표 _남면동면_견적서(2002-1)" xfId="14825"/>
    <cellStyle name="_인원계획표 _남면동면_견적서(2002-1)_(현)영산강 화원지구 포장공사" xfId="14826"/>
    <cellStyle name="_인원계획표 _남면동면_견적서(2002-1)_견적서(2002-1)" xfId="14827"/>
    <cellStyle name="_인원계획표 _남면동면_견적서(2002-1)_견적서(2002-1)_(현)영산강 화원지구 포장공사" xfId="14828"/>
    <cellStyle name="_인원계획표 _남면동면_견적서(2002-1)_대중견적서(2002-1)" xfId="14829"/>
    <cellStyle name="_인원계획표 _남면동면_견적서(2002-1)_대중견적서(2002-1)_(현)영산강 화원지구 포장공사" xfId="14830"/>
    <cellStyle name="_인원계획표 _남면동면_역곡동 견적서-제출-10월02일-46억8천" xfId="38188"/>
    <cellStyle name="_인원계획표 _남면동면_역곡동 견적서-제출-10월02일-46억8천_LG전선 내역서(설비-2차)" xfId="38189"/>
    <cellStyle name="_인원계획표 _남면동면_역곡동 견적서-제출-10월02일-46억8천_전기내역서(02.22)" xfId="38190"/>
    <cellStyle name="_인원계획표 _남면동면_전기내역서(02.22)" xfId="38191"/>
    <cellStyle name="_인원계획표 _늪지대U형개거" xfId="4196"/>
    <cellStyle name="_인원계획표 _단가산출(시드+녹생토, 유로폼)" xfId="4197"/>
    <cellStyle name="_인원계획표 _도급내역서(01년1월)" xfId="38192"/>
    <cellStyle name="_인원계획표 _도급내역서(01년1월)_김천농업기술센터-이정준0420" xfId="38193"/>
    <cellStyle name="_인원계획표 _도급내역서(01년1월)_김천전망대조명공사0323" xfId="38194"/>
    <cellStyle name="_인원계획표 _도급내역서(01년1월)_김천전망대조명공사0323_김천농업기술센터-이정준0420" xfId="38195"/>
    <cellStyle name="_인원계획표 _도급내역서(최종)" xfId="38196"/>
    <cellStyle name="_인원계획표 _도급내역서(최종)_김천농업기술센터-이정준0420" xfId="38197"/>
    <cellStyle name="_인원계획표 _도급내역서(최종)_김천전망대조명공사0323" xfId="38198"/>
    <cellStyle name="_인원계획표 _도급내역서(최종)_김천전망대조명공사0323_김천농업기술센터-이정준0420" xfId="38199"/>
    <cellStyle name="_인원계획표 _롯데마그넷(오산점)" xfId="38200"/>
    <cellStyle name="_인원계획표 _롯데마그넷(오산점)_목공사 물량산출서(기술부 수정)" xfId="38201"/>
    <cellStyle name="_인원계획표 _롯데마그넷(오산점)_목공사 물량산출서(기술부 수정)_Guest House 인테리어(석공사제외)" xfId="38202"/>
    <cellStyle name="_인원계획표 _롯데마그넷(오산점)_목공사 물량산출서(기술부 수정)_게스트하우스 인테리어" xfId="38203"/>
    <cellStyle name="_인원계획표 _롯데마그넷(오산점)_통영점공조및위생" xfId="38204"/>
    <cellStyle name="_인원계획표 _롯데마그넷(오산점)_통영점공조및위생_목공사 물량산출서(기술부 수정)" xfId="38205"/>
    <cellStyle name="_인원계획표 _롯데마그넷(오산점)_통영점공조및위생_목공사 물량산출서(기술부 수정)_Guest House 인테리어(석공사제외)" xfId="38206"/>
    <cellStyle name="_인원계획표 _롯데마그넷(오산점)_통영점공조및위생_목공사 물량산출서(기술부 수정)_게스트하우스 인테리어" xfId="38207"/>
    <cellStyle name="_인원계획표 _마그넷오산점내역(020320)" xfId="38208"/>
    <cellStyle name="_인원계획표 _마그넷오산점내역(020320)_목공사 물량산출서(기술부 수정)" xfId="38209"/>
    <cellStyle name="_인원계획표 _마그넷오산점내역(020320)_목공사 물량산출서(기술부 수정)_Guest House 인테리어(석공사제외)" xfId="38210"/>
    <cellStyle name="_인원계획표 _마그넷오산점내역(020320)_목공사 물량산출서(기술부 수정)_게스트하우스 인테리어" xfId="38211"/>
    <cellStyle name="_인원계획표 _마그넷오산점내역(020320)_통영점공조및위생" xfId="38212"/>
    <cellStyle name="_인원계획표 _마그넷오산점내역(020320)_통영점공조및위생_목공사 물량산출서(기술부 수정)" xfId="38213"/>
    <cellStyle name="_인원계획표 _마그넷오산점내역(020320)_통영점공조및위생_목공사 물량산출서(기술부 수정)_Guest House 인테리어(석공사제외)" xfId="38214"/>
    <cellStyle name="_인원계획표 _마그넷오산점내역(020320)_통영점공조및위생_목공사 물량산출서(기술부 수정)_게스트하우스 인테리어" xfId="38215"/>
    <cellStyle name="_인원계획표 _목공사 물량산출서(기술부 수정)" xfId="38216"/>
    <cellStyle name="_인원계획표 _목공사 물량산출서(기술부 수정)_Guest House 인테리어(석공사제외)" xfId="38217"/>
    <cellStyle name="_인원계획표 _목공사 물량산출서(기술부 수정)_게스트하우스 인테리어" xfId="38218"/>
    <cellStyle name="_인원계획표 _배수공" xfId="4198"/>
    <cellStyle name="_인원계획표 _법면보호(ASNA 제출)" xfId="4199"/>
    <cellStyle name="_인원계획표 _보고서" xfId="4200"/>
    <cellStyle name="_인원계획표 _본오오목천" xfId="14831"/>
    <cellStyle name="_인원계획표 _본오오목천_(현)영산강 화원지구 포장공사" xfId="14832"/>
    <cellStyle name="_인원계획표 _본오오목천_LG전선 내역서(설비-2차)" xfId="38219"/>
    <cellStyle name="_인원계획표 _본오오목천_견적서(2001-1)" xfId="14833"/>
    <cellStyle name="_인원계획표 _본오오목천_견적서(2001-1)_(현)영산강 화원지구 포장공사" xfId="14834"/>
    <cellStyle name="_인원계획표 _본오오목천_견적서(2001-1)_견적서(2002-1)" xfId="14835"/>
    <cellStyle name="_인원계획표 _본오오목천_견적서(2001-1)_견적서(2002-1)_(현)영산강 화원지구 포장공사" xfId="14836"/>
    <cellStyle name="_인원계획표 _본오오목천_견적서(2001-1)_견적서(2002-1)_견적서(2002-1)" xfId="14837"/>
    <cellStyle name="_인원계획표 _본오오목천_견적서(2001-1)_견적서(2002-1)_견적서(2002-1)_(현)영산강 화원지구 포장공사" xfId="14838"/>
    <cellStyle name="_인원계획표 _본오오목천_견적서(2001-1)_견적서(2002-1)_대중견적서(2002-1)" xfId="14839"/>
    <cellStyle name="_인원계획표 _본오오목천_견적서(2001-1)_견적서(2002-1)_대중견적서(2002-1)_(현)영산강 화원지구 포장공사" xfId="14840"/>
    <cellStyle name="_인원계획표 _본오오목천_견적서(2001-1.)" xfId="14841"/>
    <cellStyle name="_인원계획표 _본오오목천_견적서(2001-1.)_(현)영산강 화원지구 포장공사" xfId="14842"/>
    <cellStyle name="_인원계획표 _본오오목천_견적서(2001-1.)_견적서(2002-1)" xfId="14843"/>
    <cellStyle name="_인원계획표 _본오오목천_견적서(2001-1.)_견적서(2002-1)_(현)영산강 화원지구 포장공사" xfId="14844"/>
    <cellStyle name="_인원계획표 _본오오목천_견적서(2001-1.)_견적서(2002-1)_견적서(2002-1)" xfId="14845"/>
    <cellStyle name="_인원계획표 _본오오목천_견적서(2001-1.)_견적서(2002-1)_견적서(2002-1)_(현)영산강 화원지구 포장공사" xfId="14846"/>
    <cellStyle name="_인원계획표 _본오오목천_견적서(2001-1.)_견적서(2002-1)_대중견적서(2002-1)" xfId="14847"/>
    <cellStyle name="_인원계획표 _본오오목천_견적서(2001-1.)_견적서(2002-1)_대중견적서(2002-1)_(현)영산강 화원지구 포장공사" xfId="14848"/>
    <cellStyle name="_인원계획표 _본오오목천_견적서(2002-1)" xfId="14849"/>
    <cellStyle name="_인원계획표 _본오오목천_견적서(2002-1)_(현)영산강 화원지구 포장공사" xfId="14850"/>
    <cellStyle name="_인원계획표 _본오오목천_견적서(2002-1)_견적서(2002-1)" xfId="14851"/>
    <cellStyle name="_인원계획표 _본오오목천_견적서(2002-1)_견적서(2002-1)_(현)영산강 화원지구 포장공사" xfId="14852"/>
    <cellStyle name="_인원계획표 _본오오목천_견적서(2002-1)_대중견적서(2002-1)" xfId="14853"/>
    <cellStyle name="_인원계획표 _본오오목천_견적서(2002-1)_대중견적서(2002-1)_(현)영산강 화원지구 포장공사" xfId="14854"/>
    <cellStyle name="_인원계획표 _본오오목천_역곡동 견적서-제출-10월02일-46억8천" xfId="38220"/>
    <cellStyle name="_인원계획표 _본오오목천_역곡동 견적서-제출-10월02일-46억8천_LG전선 내역서(설비-2차)" xfId="38221"/>
    <cellStyle name="_인원계획표 _본오오목천_역곡동 견적서-제출-10월02일-46억8천_전기내역서(02.22)" xfId="38222"/>
    <cellStyle name="_인원계획표 _본오오목천_전기내역서(02.22)" xfId="38223"/>
    <cellStyle name="_인원계획표 _불티교" xfId="14855"/>
    <cellStyle name="_인원계획표 _불티교_(현)영산강 화원지구 포장공사" xfId="14856"/>
    <cellStyle name="_인원계획표 _불티교_LG전선 내역서(설비-2차)" xfId="38224"/>
    <cellStyle name="_인원계획표 _불티교_견적서(2001-1)" xfId="14857"/>
    <cellStyle name="_인원계획표 _불티교_견적서(2001-1)_(현)영산강 화원지구 포장공사" xfId="14858"/>
    <cellStyle name="_인원계획표 _불티교_견적서(2001-1)_견적서(2002-1)" xfId="14859"/>
    <cellStyle name="_인원계획표 _불티교_견적서(2001-1)_견적서(2002-1)_(현)영산강 화원지구 포장공사" xfId="14860"/>
    <cellStyle name="_인원계획표 _불티교_견적서(2001-1)_견적서(2002-1)_견적서(2002-1)" xfId="14861"/>
    <cellStyle name="_인원계획표 _불티교_견적서(2001-1)_견적서(2002-1)_견적서(2002-1)_(현)영산강 화원지구 포장공사" xfId="14862"/>
    <cellStyle name="_인원계획표 _불티교_견적서(2001-1)_견적서(2002-1)_대중견적서(2002-1)" xfId="14863"/>
    <cellStyle name="_인원계획표 _불티교_견적서(2001-1)_견적서(2002-1)_대중견적서(2002-1)_(현)영산강 화원지구 포장공사" xfId="14864"/>
    <cellStyle name="_인원계획표 _불티교_견적서(2001-1.)" xfId="14865"/>
    <cellStyle name="_인원계획표 _불티교_견적서(2001-1.)_(현)영산강 화원지구 포장공사" xfId="14866"/>
    <cellStyle name="_인원계획표 _불티교_견적서(2001-1.)_견적서(2002-1)" xfId="14867"/>
    <cellStyle name="_인원계획표 _불티교_견적서(2001-1.)_견적서(2002-1)_(현)영산강 화원지구 포장공사" xfId="14868"/>
    <cellStyle name="_인원계획표 _불티교_견적서(2001-1.)_견적서(2002-1)_견적서(2002-1)" xfId="14869"/>
    <cellStyle name="_인원계획표 _불티교_견적서(2001-1.)_견적서(2002-1)_견적서(2002-1)_(현)영산강 화원지구 포장공사" xfId="14870"/>
    <cellStyle name="_인원계획표 _불티교_견적서(2001-1.)_견적서(2002-1)_대중견적서(2002-1)" xfId="14871"/>
    <cellStyle name="_인원계획표 _불티교_견적서(2001-1.)_견적서(2002-1)_대중견적서(2002-1)_(현)영산강 화원지구 포장공사" xfId="14872"/>
    <cellStyle name="_인원계획표 _불티교_견적서(2002-1)" xfId="14873"/>
    <cellStyle name="_인원계획표 _불티교_견적서(2002-1)_(현)영산강 화원지구 포장공사" xfId="14874"/>
    <cellStyle name="_인원계획표 _불티교_견적서(2002-1)_견적서(2002-1)" xfId="14875"/>
    <cellStyle name="_인원계획표 _불티교_견적서(2002-1)_견적서(2002-1)_(현)영산강 화원지구 포장공사" xfId="14876"/>
    <cellStyle name="_인원계획표 _불티교_견적서(2002-1)_대중견적서(2002-1)" xfId="14877"/>
    <cellStyle name="_인원계획표 _불티교_견적서(2002-1)_대중견적서(2002-1)_(현)영산강 화원지구 포장공사" xfId="14878"/>
    <cellStyle name="_인원계획표 _불티교_역곡동 견적서-제출-10월02일-46억8천" xfId="38225"/>
    <cellStyle name="_인원계획표 _불티교_역곡동 견적서-제출-10월02일-46억8천_LG전선 내역서(설비-2차)" xfId="38226"/>
    <cellStyle name="_인원계획표 _불티교_역곡동 견적서-제출-10월02일-46억8천_전기내역서(02.22)" xfId="38227"/>
    <cellStyle name="_인원계획표 _불티교_전기내역서(02.22)" xfId="38228"/>
    <cellStyle name="_인원계획표 _불티교-1" xfId="14879"/>
    <cellStyle name="_인원계획표 _불티교-1_(현)영산강 화원지구 포장공사" xfId="14880"/>
    <cellStyle name="_인원계획표 _불티교-1_LG전선 내역서(설비-2차)" xfId="38229"/>
    <cellStyle name="_인원계획표 _불티교-1_견적서(2001-1)" xfId="14881"/>
    <cellStyle name="_인원계획표 _불티교-1_견적서(2001-1)_(현)영산강 화원지구 포장공사" xfId="14882"/>
    <cellStyle name="_인원계획표 _불티교-1_견적서(2001-1)_견적서(2002-1)" xfId="14883"/>
    <cellStyle name="_인원계획표 _불티교-1_견적서(2001-1)_견적서(2002-1)_(현)영산강 화원지구 포장공사" xfId="14884"/>
    <cellStyle name="_인원계획표 _불티교-1_견적서(2001-1)_견적서(2002-1)_견적서(2002-1)" xfId="14885"/>
    <cellStyle name="_인원계획표 _불티교-1_견적서(2001-1)_견적서(2002-1)_견적서(2002-1)_(현)영산강 화원지구 포장공사" xfId="14886"/>
    <cellStyle name="_인원계획표 _불티교-1_견적서(2001-1)_견적서(2002-1)_대중견적서(2002-1)" xfId="14887"/>
    <cellStyle name="_인원계획표 _불티교-1_견적서(2001-1)_견적서(2002-1)_대중견적서(2002-1)_(현)영산강 화원지구 포장공사" xfId="14888"/>
    <cellStyle name="_인원계획표 _불티교-1_견적서(2001-1.)" xfId="14889"/>
    <cellStyle name="_인원계획표 _불티교-1_견적서(2001-1.)_(현)영산강 화원지구 포장공사" xfId="14890"/>
    <cellStyle name="_인원계획표 _불티교-1_견적서(2001-1.)_견적서(2002-1)" xfId="14891"/>
    <cellStyle name="_인원계획표 _불티교-1_견적서(2001-1.)_견적서(2002-1)_(현)영산강 화원지구 포장공사" xfId="14892"/>
    <cellStyle name="_인원계획표 _불티교-1_견적서(2001-1.)_견적서(2002-1)_견적서(2002-1)" xfId="14893"/>
    <cellStyle name="_인원계획표 _불티교-1_견적서(2001-1.)_견적서(2002-1)_견적서(2002-1)_(현)영산강 화원지구 포장공사" xfId="14894"/>
    <cellStyle name="_인원계획표 _불티교-1_견적서(2001-1.)_견적서(2002-1)_대중견적서(2002-1)" xfId="14895"/>
    <cellStyle name="_인원계획표 _불티교-1_견적서(2001-1.)_견적서(2002-1)_대중견적서(2002-1)_(현)영산강 화원지구 포장공사" xfId="14896"/>
    <cellStyle name="_인원계획표 _불티교-1_견적서(2002-1)" xfId="14897"/>
    <cellStyle name="_인원계획표 _불티교-1_견적서(2002-1)_(현)영산강 화원지구 포장공사" xfId="14898"/>
    <cellStyle name="_인원계획표 _불티교-1_견적서(2002-1)_견적서(2002-1)" xfId="14899"/>
    <cellStyle name="_인원계획표 _불티교-1_견적서(2002-1)_견적서(2002-1)_(현)영산강 화원지구 포장공사" xfId="14900"/>
    <cellStyle name="_인원계획표 _불티교-1_견적서(2002-1)_대중견적서(2002-1)" xfId="14901"/>
    <cellStyle name="_인원계획표 _불티교-1_견적서(2002-1)_대중견적서(2002-1)_(현)영산강 화원지구 포장공사" xfId="14902"/>
    <cellStyle name="_인원계획표 _불티교-1_역곡동 견적서-제출-10월02일-46억8천" xfId="38230"/>
    <cellStyle name="_인원계획표 _불티교-1_역곡동 견적서-제출-10월02일-46억8천_LG전선 내역서(설비-2차)" xfId="38231"/>
    <cellStyle name="_인원계획표 _불티교-1_역곡동 견적서-제출-10월02일-46억8천_전기내역서(02.22)" xfId="38232"/>
    <cellStyle name="_인원계획표 _불티교-1_전기내역서(02.22)" xfId="38233"/>
    <cellStyle name="_인원계획표 _서울역사전기내역서" xfId="14903"/>
    <cellStyle name="_인원계획표 _송학하수품의(설계넣고)" xfId="4201"/>
    <cellStyle name="_인원계획표 _송학하수품의(설계넣고)_20050414" xfId="4202"/>
    <cellStyle name="_인원계획표 _송학하수품의(설계넣고)_통영중앙시장(최종)" xfId="35230"/>
    <cellStyle name="_인원계획표 _송학하수품의(설계넣고)_통영중앙시장(최종)_통영중앙시장(최종)" xfId="35231"/>
    <cellStyle name="_인원계획표 _송학하수품의(설계넣고)_포장품의" xfId="4203"/>
    <cellStyle name="_인원계획표 _수량" xfId="4204"/>
    <cellStyle name="_인원계획표 _수량산출서(배수공)" xfId="4205"/>
    <cellStyle name="_인원계획표 _수량산출서(배수공)_Book1" xfId="4206"/>
    <cellStyle name="_인원계획표 _신령영천1_입찰" xfId="38234"/>
    <cellStyle name="_인원계획표 _신령영천1_입찰_1. 가실행예산(0629 도면기준)" xfId="38235"/>
    <cellStyle name="_인원계획표 _신령영천1_입찰_1. 가실행예산(0629 도면기준)_4.일신통신 가실행예산(재견적合)" xfId="38236"/>
    <cellStyle name="_인원계획표 _신령영천1_입찰_1. 가실행예산(0629 도면기준)_을" xfId="38237"/>
    <cellStyle name="_인원계획표 _신령영천1_입찰_1.본실행 - 조정(안)" xfId="38238"/>
    <cellStyle name="_인원계획표 _신령영천1_입찰_1.본실행 - 조정(안)_4.일신통신 가실행예산(재견적合)" xfId="38239"/>
    <cellStyle name="_인원계획표 _신령영천1_입찰_1.본실행 - 조정(안)_을" xfId="38240"/>
    <cellStyle name="_인원계획표 _신령영천1_입찰_4.일신통신 가실행예산(재견적合)" xfId="38241"/>
    <cellStyle name="_인원계획표 _신령영천1_입찰_을" xfId="38242"/>
    <cellStyle name="_인원계획표 _신령영천1_입찰_총괄 내역서" xfId="38243"/>
    <cellStyle name="_인원계획표 _신령영천1_입찰_총괄 내역서_4.일신통신 가실행예산(재견적合)" xfId="38244"/>
    <cellStyle name="_인원계획표 _신령영천1_입찰_총괄 내역서_을" xfId="38245"/>
    <cellStyle name="_인원계획표 _신석용상투찰" xfId="38246"/>
    <cellStyle name="_인원계획표 _신석용상투찰_김천농업기술센터-이정준0420" xfId="38247"/>
    <cellStyle name="_인원계획표 _신석용상투찰_김천전망대조명공사0323" xfId="38248"/>
    <cellStyle name="_인원계획표 _신석용상투찰_김천전망대조명공사0323_김천농업기술센터-이정준0420" xfId="38249"/>
    <cellStyle name="_인원계획표 _실행예산내역서" xfId="14904"/>
    <cellStyle name="_인원계획표 _실행예산서" xfId="14905"/>
    <cellStyle name="_인원계획표 _실행예산서(3공구)" xfId="14906"/>
    <cellStyle name="_인원계획표 _실행예산서(3공구)_030902 아산154KV 관로 전기공사" xfId="14907"/>
    <cellStyle name="_인원계획표 _실행예산서(문산IC)" xfId="14908"/>
    <cellStyle name="_인원계획표 _실행예산서(문산IC)_030902 아산154KV 관로 전기공사" xfId="14909"/>
    <cellStyle name="_인원계획표 _실행예산서(문산IC)_1" xfId="14910"/>
    <cellStyle name="_인원계획표 _실행예산서(문산IC)_1_030902 아산154KV 관로 전기공사" xfId="14911"/>
    <cellStyle name="_인원계획표 _실행예산서(문산IC)_실행예산서" xfId="14912"/>
    <cellStyle name="_인원계획표 _실행예산서(문산IC)_실행예산서(3공구)" xfId="14913"/>
    <cellStyle name="_인원계획표 _실행예산서(문산IC)_실행예산서(3공구)_030902 아산154KV 관로 전기공사" xfId="14914"/>
    <cellStyle name="_인원계획표 _실행예산서(문산IC)_실행예산서(문산IC)" xfId="14915"/>
    <cellStyle name="_인원계획표 _실행예산서(문산IC)_실행예산서(문산IC)_030902 아산154KV 관로 전기공사" xfId="14916"/>
    <cellStyle name="_인원계획표 _실행예산서(문산IC)_실행예산서_030902 아산154KV 관로 전기공사" xfId="14917"/>
    <cellStyle name="_인원계획표 _실행예산서_030902 아산154KV 관로 전기공사" xfId="14918"/>
    <cellStyle name="_인원계획표 _싯계교" xfId="14919"/>
    <cellStyle name="_인원계획표 _싯계교_(현)영산강 화원지구 포장공사" xfId="14920"/>
    <cellStyle name="_인원계획표 _싯계교_LG전선 내역서(설비-2차)" xfId="38250"/>
    <cellStyle name="_인원계획표 _싯계교_견적서(2001-1)" xfId="14921"/>
    <cellStyle name="_인원계획표 _싯계교_견적서(2001-1)_(현)영산강 화원지구 포장공사" xfId="14922"/>
    <cellStyle name="_인원계획표 _싯계교_견적서(2001-1)_견적서(2002-1)" xfId="14923"/>
    <cellStyle name="_인원계획표 _싯계교_견적서(2001-1)_견적서(2002-1)_(현)영산강 화원지구 포장공사" xfId="14924"/>
    <cellStyle name="_인원계획표 _싯계교_견적서(2001-1)_견적서(2002-1)_견적서(2002-1)" xfId="14925"/>
    <cellStyle name="_인원계획표 _싯계교_견적서(2001-1)_견적서(2002-1)_견적서(2002-1)_(현)영산강 화원지구 포장공사" xfId="14926"/>
    <cellStyle name="_인원계획표 _싯계교_견적서(2001-1)_견적서(2002-1)_대중견적서(2002-1)" xfId="14927"/>
    <cellStyle name="_인원계획표 _싯계교_견적서(2001-1)_견적서(2002-1)_대중견적서(2002-1)_(현)영산강 화원지구 포장공사" xfId="14928"/>
    <cellStyle name="_인원계획표 _싯계교_견적서(2001-1.)" xfId="14929"/>
    <cellStyle name="_인원계획표 _싯계교_견적서(2001-1.)_(현)영산강 화원지구 포장공사" xfId="14930"/>
    <cellStyle name="_인원계획표 _싯계교_견적서(2001-1.)_견적서(2002-1)" xfId="14931"/>
    <cellStyle name="_인원계획표 _싯계교_견적서(2001-1.)_견적서(2002-1)_(현)영산강 화원지구 포장공사" xfId="14932"/>
    <cellStyle name="_인원계획표 _싯계교_견적서(2001-1.)_견적서(2002-1)_견적서(2002-1)" xfId="14933"/>
    <cellStyle name="_인원계획표 _싯계교_견적서(2001-1.)_견적서(2002-1)_견적서(2002-1)_(현)영산강 화원지구 포장공사" xfId="14934"/>
    <cellStyle name="_인원계획표 _싯계교_견적서(2001-1.)_견적서(2002-1)_대중견적서(2002-1)" xfId="14935"/>
    <cellStyle name="_인원계획표 _싯계교_견적서(2001-1.)_견적서(2002-1)_대중견적서(2002-1)_(현)영산강 화원지구 포장공사" xfId="14936"/>
    <cellStyle name="_인원계획표 _싯계교_견적서(2002-1)" xfId="14937"/>
    <cellStyle name="_인원계획표 _싯계교_견적서(2002-1)_(현)영산강 화원지구 포장공사" xfId="14938"/>
    <cellStyle name="_인원계획표 _싯계교_견적서(2002-1)_견적서(2002-1)" xfId="14939"/>
    <cellStyle name="_인원계획표 _싯계교_견적서(2002-1)_견적서(2002-1)_(현)영산강 화원지구 포장공사" xfId="14940"/>
    <cellStyle name="_인원계획표 _싯계교_견적서(2002-1)_대중견적서(2002-1)" xfId="14941"/>
    <cellStyle name="_인원계획표 _싯계교_견적서(2002-1)_대중견적서(2002-1)_(현)영산강 화원지구 포장공사" xfId="14942"/>
    <cellStyle name="_인원계획표 _싯계교_역곡동 견적서-제출-10월02일-46억8천" xfId="38251"/>
    <cellStyle name="_인원계획표 _싯계교_역곡동 견적서-제출-10월02일-46억8천_LG전선 내역서(설비-2차)" xfId="38252"/>
    <cellStyle name="_인원계획표 _싯계교_역곡동 견적서-제출-10월02일-46억8천_전기내역서(02.22)" xfId="38253"/>
    <cellStyle name="_인원계획표 _싯계교_전기내역서(02.22)" xfId="38254"/>
    <cellStyle name="_인원계획표 _여수-실시내역-(1차계약)" xfId="38255"/>
    <cellStyle name="_인원계획표 _여수-실시-내역-원가계산서2" xfId="38256"/>
    <cellStyle name="_인원계획표 _여수-실시-내역-원가계산서2_여수-실시내역-(1차계약)" xfId="38257"/>
    <cellStyle name="_인원계획표 _여수-실시-내역-원가계산서2_여수-실시-내역-원가계산서2" xfId="38258"/>
    <cellStyle name="_인원계획표 _여수-실시-내역-원가계산서2_여수-실시-내역-원가계산서2_여수-실시내역-(1차계약)" xfId="38259"/>
    <cellStyle name="_인원계획표 _역곡동 견적서-제출-10월02일-46억8천" xfId="38260"/>
    <cellStyle name="_인원계획표 _역곡동 견적서-제출-10월02일-46억8천_LG전선 내역서(설비-2차)" xfId="38261"/>
    <cellStyle name="_인원계획표 _역곡동 견적서-제출-10월02일-46억8천_전기내역서(02.22)" xfId="38262"/>
    <cellStyle name="_인원계획표 _오산입찰안내서및기본계획요약" xfId="38263"/>
    <cellStyle name="_인원계획표 _오산입찰안내서및기본계획요약_시운전입찰양식" xfId="38264"/>
    <cellStyle name="_인원계획표 _오산입찰안내서및기본계획요약_시운전입찰양식_여수-실시내역-(1차계약)" xfId="38265"/>
    <cellStyle name="_인원계획표 _오산입찰안내서및기본계획요약_시운전입찰양식_여수-실시-내역-원가계산서2" xfId="38266"/>
    <cellStyle name="_인원계획표 _오산입찰안내서및기본계획요약_시운전입찰양식_여수-실시-내역-원가계산서2_여수-실시내역-(1차계약)" xfId="38267"/>
    <cellStyle name="_인원계획표 _오산입찰안내서및기본계획요약_시운전입찰양식_여수-실시-내역-원가계산서2_여수-실시-내역-원가계산서2" xfId="38268"/>
    <cellStyle name="_인원계획표 _오산입찰안내서및기본계획요약_시운전입찰양식_여수-실시-내역-원가계산서2_여수-실시-내역-원가계산서2_여수-실시내역-(1차계약)" xfId="38269"/>
    <cellStyle name="_인원계획표 _오산입찰안내서및기본계획요약_여수-실시내역-(1차계약)" xfId="38270"/>
    <cellStyle name="_인원계획표 _오산입찰안내서및기본계획요약_여수-실시-내역-원가계산서2" xfId="38271"/>
    <cellStyle name="_인원계획표 _오산입찰안내서및기본계획요약_여수-실시-내역-원가계산서2_여수-실시내역-(1차계약)" xfId="38272"/>
    <cellStyle name="_인원계획표 _오산입찰안내서및기본계획요약_여수-실시-내역-원가계산서2_여수-실시-내역-원가계산서2" xfId="38273"/>
    <cellStyle name="_인원계획표 _오산입찰안내서및기본계획요약_여수-실시-내역-원가계산서2_여수-실시-내역-원가계산서2_여수-실시내역-(1차계약)" xfId="38274"/>
    <cellStyle name="_인원계획표 _월곳집행(본사)" xfId="14943"/>
    <cellStyle name="_인원계획표 _월곳집행(본사)_KJH-007 서울민자역사" xfId="14944"/>
    <cellStyle name="_인원계획표 _월곳집행(본사)_KJH-007 서울민자역사_서울역사전기내역서" xfId="14945"/>
    <cellStyle name="_인원계획표 _월곳집행(본사)_KJH-007 서울민자역사_전기 도급 변경내역서(2004(1).01.26)" xfId="14946"/>
    <cellStyle name="_인원계획표 _월곳집행(본사)_공내역서(소방)" xfId="14947"/>
    <cellStyle name="_인원계획표 _월곳집행(본사)_공내역서(소방)_KJH-007 서울민자역사" xfId="14948"/>
    <cellStyle name="_인원계획표 _월곳집행(본사)_공내역서(소방)_KJH-007 서울민자역사_서울역사전기내역서" xfId="14949"/>
    <cellStyle name="_인원계획표 _월곳집행(본사)_공내역서(소방)_KJH-007 서울민자역사_전기 도급 변경내역서(2004(1).01.26)" xfId="14950"/>
    <cellStyle name="_인원계획표 _월곳집행(본사)_공내역서(소방)_ycw-002 월곶아파트" xfId="14951"/>
    <cellStyle name="_인원계획표 _월곳집행(본사)_공내역서(소방)_ycw-002 월곶아파트_KJH-007 서울민자역사" xfId="14952"/>
    <cellStyle name="_인원계획표 _월곳집행(본사)_공내역서(소방)_ycw-002 월곶아파트_KJH-007 서울민자역사_서울역사전기내역서" xfId="14953"/>
    <cellStyle name="_인원계획표 _월곳집행(본사)_공내역서(소방)_ycw-002 월곶아파트_KJH-007 서울민자역사_전기 도급 변경내역서(2004(1).01.26)" xfId="14954"/>
    <cellStyle name="_인원계획표 _월곳집행(본사)_공내역서(소방)_ycw-002 월곶아파트_서울역사전기내역서" xfId="14955"/>
    <cellStyle name="_인원계획표 _월곳집행(본사)_공내역서(소방)_ycw-002 월곶아파트_전기 도급 변경내역서(2004(1).01.26)" xfId="14956"/>
    <cellStyle name="_인원계획표 _월곳집행(본사)_공내역서(소방)_롯데마그넷(오산점)" xfId="38275"/>
    <cellStyle name="_인원계획표 _월곳집행(본사)_공내역서(소방)_롯데마그넷(오산점)_목공사 물량산출서(기술부 수정)" xfId="38276"/>
    <cellStyle name="_인원계획표 _월곳집행(본사)_공내역서(소방)_롯데마그넷(오산점)_목공사 물량산출서(기술부 수정)_Guest House 인테리어(석공사제외)" xfId="38277"/>
    <cellStyle name="_인원계획표 _월곳집행(본사)_공내역서(소방)_롯데마그넷(오산점)_목공사 물량산출서(기술부 수정)_게스트하우스 인테리어" xfId="38278"/>
    <cellStyle name="_인원계획표 _월곳집행(본사)_공내역서(소방)_롯데마그넷(오산점)_통영점공조및위생" xfId="38279"/>
    <cellStyle name="_인원계획표 _월곳집행(본사)_공내역서(소방)_롯데마그넷(오산점)_통영점공조및위생_목공사 물량산출서(기술부 수정)" xfId="38280"/>
    <cellStyle name="_인원계획표 _월곳집행(본사)_공내역서(소방)_롯데마그넷(오산점)_통영점공조및위생_목공사 물량산출서(기술부 수정)_Guest House 인테리어(석공사제외)" xfId="38281"/>
    <cellStyle name="_인원계획표 _월곳집행(본사)_공내역서(소방)_롯데마그넷(오산점)_통영점공조및위생_목공사 물량산출서(기술부 수정)_게스트하우스 인테리어" xfId="38282"/>
    <cellStyle name="_인원계획표 _월곳집행(본사)_공내역서(소방)_마그넷오산점내역(020320)" xfId="38283"/>
    <cellStyle name="_인원계획표 _월곳집행(본사)_공내역서(소방)_마그넷오산점내역(020320)_목공사 물량산출서(기술부 수정)" xfId="38284"/>
    <cellStyle name="_인원계획표 _월곳집행(본사)_공내역서(소방)_마그넷오산점내역(020320)_목공사 물량산출서(기술부 수정)_Guest House 인테리어(석공사제외)" xfId="38285"/>
    <cellStyle name="_인원계획표 _월곳집행(본사)_공내역서(소방)_마그넷오산점내역(020320)_목공사 물량산출서(기술부 수정)_게스트하우스 인테리어" xfId="38286"/>
    <cellStyle name="_인원계획표 _월곳집행(본사)_공내역서(소방)_마그넷오산점내역(020320)_통영점공조및위생" xfId="38287"/>
    <cellStyle name="_인원계획표 _월곳집행(본사)_공내역서(소방)_마그넷오산점내역(020320)_통영점공조및위생_목공사 물량산출서(기술부 수정)" xfId="38288"/>
    <cellStyle name="_인원계획표 _월곳집행(본사)_공내역서(소방)_마그넷오산점내역(020320)_통영점공조및위생_목공사 물량산출서(기술부 수정)_Guest House 인테리어(석공사제외)" xfId="38289"/>
    <cellStyle name="_인원계획표 _월곳집행(본사)_공내역서(소방)_마그넷오산점내역(020320)_통영점공조및위생_목공사 물량산출서(기술부 수정)_게스트하우스 인테리어" xfId="38290"/>
    <cellStyle name="_인원계획표 _월곳집행(본사)_공내역서(소방)_목공사 물량산출서(기술부 수정)" xfId="38291"/>
    <cellStyle name="_인원계획표 _월곳집행(본사)_공내역서(소방)_목공사 물량산출서(기술부 수정)_Guest House 인테리어(석공사제외)" xfId="38292"/>
    <cellStyle name="_인원계획표 _월곳집행(본사)_공내역서(소방)_목공사 물량산출서(기술부 수정)_게스트하우스 인테리어" xfId="38293"/>
    <cellStyle name="_인원계획표 _월곳집행(본사)_공내역서(소방)_서울역사전기내역서" xfId="14957"/>
    <cellStyle name="_인원계획표 _월곳집행(본사)_공내역서(소방)_전기 도급 변경내역서(2004(1).01.26)" xfId="14958"/>
    <cellStyle name="_인원계획표 _월곳집행(본사)_공내역서(소방)_정-의왕가스경보설비공사(기안)" xfId="38294"/>
    <cellStyle name="_인원계획표 _월곳집행(본사)_공내역서(소방)_정-의왕가스경보설비공사(기안)_목공사 물량산출서(기술부 수정)" xfId="38295"/>
    <cellStyle name="_인원계획표 _월곳집행(본사)_공내역서(소방)_정-의왕가스경보설비공사(기안)_목공사 물량산출서(기술부 수정)_Guest House 인테리어(석공사제외)" xfId="38296"/>
    <cellStyle name="_인원계획표 _월곳집행(본사)_공내역서(소방)_정-의왕가스경보설비공사(기안)_목공사 물량산출서(기술부 수정)_게스트하우스 인테리어" xfId="38297"/>
    <cellStyle name="_인원계획표 _월곳집행(본사)_공내역서(소방)_정-의왕가스경보설비공사(기안)_통영점공조및위생" xfId="38298"/>
    <cellStyle name="_인원계획표 _월곳집행(본사)_공내역서(소방)_정-의왕가스경보설비공사(기안)_통영점공조및위생_목공사 물량산출서(기술부 수정)" xfId="38299"/>
    <cellStyle name="_인원계획표 _월곳집행(본사)_공내역서(소방)_정-의왕가스경보설비공사(기안)_통영점공조및위생_목공사 물량산출서(기술부 수정)_Guest House 인테리어(석공사제외)" xfId="38300"/>
    <cellStyle name="_인원계획표 _월곳집행(본사)_공내역서(소방)_정-의왕가스경보설비공사(기안)_통영점공조및위생_목공사 물량산출서(기술부 수정)_게스트하우스 인테리어" xfId="38301"/>
    <cellStyle name="_인원계획표 _월곳집행(본사)_공내역서(소방)_통영점공조및위생" xfId="38302"/>
    <cellStyle name="_인원계획표 _월곳집행(본사)_공내역서(소방)_통영점공조및위생_목공사 물량산출서(기술부 수정)" xfId="38303"/>
    <cellStyle name="_인원계획표 _월곳집행(본사)_공내역서(소방)_통영점공조및위생_목공사 물량산출서(기술부 수정)_Guest House 인테리어(석공사제외)" xfId="38304"/>
    <cellStyle name="_인원계획표 _월곳집행(본사)_공내역서(소방)_통영점공조및위생_목공사 물량산출서(기술부 수정)_게스트하우스 인테리어" xfId="38305"/>
    <cellStyle name="_인원계획표 _월곳집행(본사)_공내역서(소방final)" xfId="14959"/>
    <cellStyle name="_인원계획표 _월곳집행(본사)_공내역서(소방final)_KJH-007 서울민자역사" xfId="14960"/>
    <cellStyle name="_인원계획표 _월곳집행(본사)_공내역서(소방final)_KJH-007 서울민자역사_서울역사전기내역서" xfId="14961"/>
    <cellStyle name="_인원계획표 _월곳집행(본사)_공내역서(소방final)_KJH-007 서울민자역사_전기 도급 변경내역서(2004(1).01.26)" xfId="14962"/>
    <cellStyle name="_인원계획표 _월곳집행(본사)_공내역서(소방final)_ycw-002 월곶아파트" xfId="14963"/>
    <cellStyle name="_인원계획표 _월곳집행(본사)_공내역서(소방final)_ycw-002 월곶아파트_KJH-007 서울민자역사" xfId="14964"/>
    <cellStyle name="_인원계획표 _월곳집행(본사)_공내역서(소방final)_ycw-002 월곶아파트_KJH-007 서울민자역사_서울역사전기내역서" xfId="14965"/>
    <cellStyle name="_인원계획표 _월곳집행(본사)_공내역서(소방final)_ycw-002 월곶아파트_KJH-007 서울민자역사_전기 도급 변경내역서(2004(1).01.26)" xfId="14966"/>
    <cellStyle name="_인원계획표 _월곳집행(본사)_공내역서(소방final)_ycw-002 월곶아파트_서울역사전기내역서" xfId="14967"/>
    <cellStyle name="_인원계획표 _월곳집행(본사)_공내역서(소방final)_ycw-002 월곶아파트_전기 도급 변경내역서(2004(1).01.26)" xfId="14968"/>
    <cellStyle name="_인원계획표 _월곳집행(본사)_공내역서(소방final)_롯데마그넷(오산점)" xfId="38306"/>
    <cellStyle name="_인원계획표 _월곳집행(본사)_공내역서(소방final)_롯데마그넷(오산점)_목공사 물량산출서(기술부 수정)" xfId="38307"/>
    <cellStyle name="_인원계획표 _월곳집행(본사)_공내역서(소방final)_롯데마그넷(오산점)_목공사 물량산출서(기술부 수정)_Guest House 인테리어(석공사제외)" xfId="38308"/>
    <cellStyle name="_인원계획표 _월곳집행(본사)_공내역서(소방final)_롯데마그넷(오산점)_목공사 물량산출서(기술부 수정)_게스트하우스 인테리어" xfId="38309"/>
    <cellStyle name="_인원계획표 _월곳집행(본사)_공내역서(소방final)_롯데마그넷(오산점)_통영점공조및위생" xfId="38310"/>
    <cellStyle name="_인원계획표 _월곳집행(본사)_공내역서(소방final)_롯데마그넷(오산점)_통영점공조및위생_목공사 물량산출서(기술부 수정)" xfId="38311"/>
    <cellStyle name="_인원계획표 _월곳집행(본사)_공내역서(소방final)_롯데마그넷(오산점)_통영점공조및위생_목공사 물량산출서(기술부 수정)_Guest House 인테리어(석공사제외)" xfId="38312"/>
    <cellStyle name="_인원계획표 _월곳집행(본사)_공내역서(소방final)_롯데마그넷(오산점)_통영점공조및위생_목공사 물량산출서(기술부 수정)_게스트하우스 인테리어" xfId="38313"/>
    <cellStyle name="_인원계획표 _월곳집행(본사)_공내역서(소방final)_마그넷오산점내역(020320)" xfId="38314"/>
    <cellStyle name="_인원계획표 _월곳집행(본사)_공내역서(소방final)_마그넷오산점내역(020320)_목공사 물량산출서(기술부 수정)" xfId="38315"/>
    <cellStyle name="_인원계획표 _월곳집행(본사)_공내역서(소방final)_마그넷오산점내역(020320)_목공사 물량산출서(기술부 수정)_Guest House 인테리어(석공사제외)" xfId="38316"/>
    <cellStyle name="_인원계획표 _월곳집행(본사)_공내역서(소방final)_마그넷오산점내역(020320)_목공사 물량산출서(기술부 수정)_게스트하우스 인테리어" xfId="38317"/>
    <cellStyle name="_인원계획표 _월곳집행(본사)_공내역서(소방final)_마그넷오산점내역(020320)_통영점공조및위생" xfId="38318"/>
    <cellStyle name="_인원계획표 _월곳집행(본사)_공내역서(소방final)_마그넷오산점내역(020320)_통영점공조및위생_목공사 물량산출서(기술부 수정)" xfId="38319"/>
    <cellStyle name="_인원계획표 _월곳집행(본사)_공내역서(소방final)_마그넷오산점내역(020320)_통영점공조및위생_목공사 물량산출서(기술부 수정)_Guest House 인테리어(석공사제외)" xfId="38320"/>
    <cellStyle name="_인원계획표 _월곳집행(본사)_공내역서(소방final)_마그넷오산점내역(020320)_통영점공조및위생_목공사 물량산출서(기술부 수정)_게스트하우스 인테리어" xfId="38321"/>
    <cellStyle name="_인원계획표 _월곳집행(본사)_공내역서(소방final)_목공사 물량산출서(기술부 수정)" xfId="38322"/>
    <cellStyle name="_인원계획표 _월곳집행(본사)_공내역서(소방final)_목공사 물량산출서(기술부 수정)_Guest House 인테리어(석공사제외)" xfId="38323"/>
    <cellStyle name="_인원계획표 _월곳집행(본사)_공내역서(소방final)_목공사 물량산출서(기술부 수정)_게스트하우스 인테리어" xfId="38324"/>
    <cellStyle name="_인원계획표 _월곳집행(본사)_공내역서(소방final)_서울역사전기내역서" xfId="14969"/>
    <cellStyle name="_인원계획표 _월곳집행(본사)_공내역서(소방final)_전기 도급 변경내역서(2004(1).01.26)" xfId="14970"/>
    <cellStyle name="_인원계획표 _월곳집행(본사)_공내역서(소방final)_정-의왕가스경보설비공사(기안)" xfId="38325"/>
    <cellStyle name="_인원계획표 _월곳집행(본사)_공내역서(소방final)_정-의왕가스경보설비공사(기안)_목공사 물량산출서(기술부 수정)" xfId="38326"/>
    <cellStyle name="_인원계획표 _월곳집행(본사)_공내역서(소방final)_정-의왕가스경보설비공사(기안)_목공사 물량산출서(기술부 수정)_Guest House 인테리어(석공사제외)" xfId="38327"/>
    <cellStyle name="_인원계획표 _월곳집행(본사)_공내역서(소방final)_정-의왕가스경보설비공사(기안)_목공사 물량산출서(기술부 수정)_게스트하우스 인테리어" xfId="38328"/>
    <cellStyle name="_인원계획표 _월곳집행(본사)_공내역서(소방final)_정-의왕가스경보설비공사(기안)_통영점공조및위생" xfId="38329"/>
    <cellStyle name="_인원계획표 _월곳집행(본사)_공내역서(소방final)_정-의왕가스경보설비공사(기안)_통영점공조및위생_목공사 물량산출서(기술부 수정)" xfId="38330"/>
    <cellStyle name="_인원계획표 _월곳집행(본사)_공내역서(소방final)_정-의왕가스경보설비공사(기안)_통영점공조및위생_목공사 물량산출서(기술부 수정)_Guest House 인테리어(석공사제외)" xfId="38331"/>
    <cellStyle name="_인원계획표 _월곳집행(본사)_공내역서(소방final)_정-의왕가스경보설비공사(기안)_통영점공조및위생_목공사 물량산출서(기술부 수정)_게스트하우스 인테리어" xfId="38332"/>
    <cellStyle name="_인원계획표 _월곳집행(본사)_공내역서(소방final)_통영점공조및위생" xfId="38333"/>
    <cellStyle name="_인원계획표 _월곳집행(본사)_공내역서(소방final)_통영점공조및위생_목공사 물량산출서(기술부 수정)" xfId="38334"/>
    <cellStyle name="_인원계획표 _월곳집행(본사)_공내역서(소방final)_통영점공조및위생_목공사 물량산출서(기술부 수정)_Guest House 인테리어(석공사제외)" xfId="38335"/>
    <cellStyle name="_인원계획표 _월곳집행(본사)_공내역서(소방final)_통영점공조및위생_목공사 물량산출서(기술부 수정)_게스트하우스 인테리어" xfId="38336"/>
    <cellStyle name="_인원계획표 _월곳집행(본사)_롯데마그넷(오산점)" xfId="38337"/>
    <cellStyle name="_인원계획표 _월곳집행(본사)_롯데마그넷(오산점)_목공사 물량산출서(기술부 수정)" xfId="38338"/>
    <cellStyle name="_인원계획표 _월곳집행(본사)_롯데마그넷(오산점)_목공사 물량산출서(기술부 수정)_Guest House 인테리어(석공사제외)" xfId="38339"/>
    <cellStyle name="_인원계획표 _월곳집행(본사)_롯데마그넷(오산점)_목공사 물량산출서(기술부 수정)_게스트하우스 인테리어" xfId="38340"/>
    <cellStyle name="_인원계획표 _월곳집행(본사)_롯데마그넷(오산점)_통영점공조및위생" xfId="38341"/>
    <cellStyle name="_인원계획표 _월곳집행(본사)_롯데마그넷(오산점)_통영점공조및위생_목공사 물량산출서(기술부 수정)" xfId="38342"/>
    <cellStyle name="_인원계획표 _월곳집행(본사)_롯데마그넷(오산점)_통영점공조및위생_목공사 물량산출서(기술부 수정)_Guest House 인테리어(석공사제외)" xfId="38343"/>
    <cellStyle name="_인원계획표 _월곳집행(본사)_롯데마그넷(오산점)_통영점공조및위생_목공사 물량산출서(기술부 수정)_게스트하우스 인테리어" xfId="38344"/>
    <cellStyle name="_인원계획표 _월곳집행(본사)_마그넷오산점내역(020320)" xfId="38345"/>
    <cellStyle name="_인원계획표 _월곳집행(본사)_마그넷오산점내역(020320)_목공사 물량산출서(기술부 수정)" xfId="38346"/>
    <cellStyle name="_인원계획표 _월곳집행(본사)_마그넷오산점내역(020320)_목공사 물량산출서(기술부 수정)_Guest House 인테리어(석공사제외)" xfId="38347"/>
    <cellStyle name="_인원계획표 _월곳집행(본사)_마그넷오산점내역(020320)_목공사 물량산출서(기술부 수정)_게스트하우스 인테리어" xfId="38348"/>
    <cellStyle name="_인원계획표 _월곳집행(본사)_마그넷오산점내역(020320)_통영점공조및위생" xfId="38349"/>
    <cellStyle name="_인원계획표 _월곳집행(본사)_마그넷오산점내역(020320)_통영점공조및위생_목공사 물량산출서(기술부 수정)" xfId="38350"/>
    <cellStyle name="_인원계획표 _월곳집행(본사)_마그넷오산점내역(020320)_통영점공조및위생_목공사 물량산출서(기술부 수정)_Guest House 인테리어(석공사제외)" xfId="38351"/>
    <cellStyle name="_인원계획표 _월곳집행(본사)_마그넷오산점내역(020320)_통영점공조및위생_목공사 물량산출서(기술부 수정)_게스트하우스 인테리어" xfId="38352"/>
    <cellStyle name="_인원계획표 _월곳집행(본사)_목공사 물량산출서(기술부 수정)" xfId="38353"/>
    <cellStyle name="_인원계획표 _월곳집행(본사)_목공사 물량산출서(기술부 수정)_Guest House 인테리어(석공사제외)" xfId="38354"/>
    <cellStyle name="_인원계획표 _월곳집행(본사)_목공사 물량산출서(기술부 수정)_게스트하우스 인테리어" xfId="38355"/>
    <cellStyle name="_인원계획표 _월곳집행(본사)_서울역사전기내역서" xfId="14971"/>
    <cellStyle name="_인원계획표 _월곳집행(본사)_전기 도급 변경내역서(2004(1).01.26)" xfId="14972"/>
    <cellStyle name="_인원계획표 _월곳집행(본사)_정-의왕가스경보설비공사(기안)" xfId="38356"/>
    <cellStyle name="_인원계획표 _월곳집행(본사)_정-의왕가스경보설비공사(기안)_목공사 물량산출서(기술부 수정)" xfId="38357"/>
    <cellStyle name="_인원계획표 _월곳집행(본사)_정-의왕가스경보설비공사(기안)_목공사 물량산출서(기술부 수정)_Guest House 인테리어(석공사제외)" xfId="38358"/>
    <cellStyle name="_인원계획표 _월곳집행(본사)_정-의왕가스경보설비공사(기안)_목공사 물량산출서(기술부 수정)_게스트하우스 인테리어" xfId="38359"/>
    <cellStyle name="_인원계획표 _월곳집행(본사)_정-의왕가스경보설비공사(기안)_통영점공조및위생" xfId="38360"/>
    <cellStyle name="_인원계획표 _월곳집행(본사)_정-의왕가스경보설비공사(기안)_통영점공조및위생_목공사 물량산출서(기술부 수정)" xfId="38361"/>
    <cellStyle name="_인원계획표 _월곳집행(본사)_정-의왕가스경보설비공사(기안)_통영점공조및위생_목공사 물량산출서(기술부 수정)_Guest House 인테리어(석공사제외)" xfId="38362"/>
    <cellStyle name="_인원계획표 _월곳집행(본사)_정-의왕가스경보설비공사(기안)_통영점공조및위생_목공사 물량산출서(기술부 수정)_게스트하우스 인테리어" xfId="38363"/>
    <cellStyle name="_인원계획표 _월곳집행(본사)_통영점공조및위생" xfId="38364"/>
    <cellStyle name="_인원계획표 _월곳집행(본사)_통영점공조및위생_목공사 물량산출서(기술부 수정)" xfId="38365"/>
    <cellStyle name="_인원계획표 _월곳집행(본사)_통영점공조및위생_목공사 물량산출서(기술부 수정)_Guest House 인테리어(석공사제외)" xfId="38366"/>
    <cellStyle name="_인원계획표 _월곳집행(본사)_통영점공조및위생_목공사 물량산출서(기술부 수정)_게스트하우스 인테리어" xfId="38367"/>
    <cellStyle name="_인원계획표 _을" xfId="38368"/>
    <cellStyle name="_인원계획표 _이행각서" xfId="14973"/>
    <cellStyle name="_인원계획표 _이행각서_군산엔진공장견적서(토공,부대공)" xfId="14974"/>
    <cellStyle name="_인원계획표 _적격 " xfId="4207"/>
    <cellStyle name="_인원계획표 _적격 _(현)영산강 화원지구 포장공사" xfId="14975"/>
    <cellStyle name="_인원계획표 _적격 _030902 아산154KV 관로 전기공사" xfId="14976"/>
    <cellStyle name="_인원계획표 _적격 _1.총괄집계" xfId="4208"/>
    <cellStyle name="_인원계획표 _적격 _1.측구" xfId="4209"/>
    <cellStyle name="_인원계획표 _적격 _1공구기계소화견적서-김앤드이" xfId="38369"/>
    <cellStyle name="_인원계획표 _적격 _1공구기계소화견적서-김앤드이_목공사 물량산출서(기술부 수정)" xfId="38370"/>
    <cellStyle name="_인원계획표 _적격 _1공구기계소화견적서-김앤드이_목공사 물량산출서(기술부 수정)_Guest House 인테리어(석공사제외)" xfId="38371"/>
    <cellStyle name="_인원계획표 _적격 _1공구기계소화견적서-김앤드이_목공사 물량산출서(기술부 수정)_게스트하우스 인테리어" xfId="38372"/>
    <cellStyle name="_인원계획표 _적격 _Book1" xfId="4210"/>
    <cellStyle name="_인원계획표 _적격 _Book2" xfId="4211"/>
    <cellStyle name="_인원계획표 _적격 _Book5" xfId="14977"/>
    <cellStyle name="_인원계획표 _적격 _buip (2)" xfId="14978"/>
    <cellStyle name="_인원계획표 _적격 _buip (2)_(현)영산강 화원지구 포장공사" xfId="14979"/>
    <cellStyle name="_인원계획표 _적격 _buip (2)_LG전선 내역서(설비-2차)" xfId="38373"/>
    <cellStyle name="_인원계획표 _적격 _buip (2)_견적서(2001-1)" xfId="14980"/>
    <cellStyle name="_인원계획표 _적격 _buip (2)_견적서(2001-1)_(현)영산강 화원지구 포장공사" xfId="14981"/>
    <cellStyle name="_인원계획표 _적격 _buip (2)_견적서(2001-1)_견적서(2002-1)" xfId="14982"/>
    <cellStyle name="_인원계획표 _적격 _buip (2)_견적서(2001-1)_견적서(2002-1)_(현)영산강 화원지구 포장공사" xfId="14983"/>
    <cellStyle name="_인원계획표 _적격 _buip (2)_견적서(2001-1)_견적서(2002-1)_견적서(2002-1)" xfId="14984"/>
    <cellStyle name="_인원계획표 _적격 _buip (2)_견적서(2001-1)_견적서(2002-1)_견적서(2002-1)_(현)영산강 화원지구 포장공사" xfId="14985"/>
    <cellStyle name="_인원계획표 _적격 _buip (2)_견적서(2001-1)_견적서(2002-1)_대중견적서(2002-1)" xfId="14986"/>
    <cellStyle name="_인원계획표 _적격 _buip (2)_견적서(2001-1)_견적서(2002-1)_대중견적서(2002-1)_(현)영산강 화원지구 포장공사" xfId="14987"/>
    <cellStyle name="_인원계획표 _적격 _buip (2)_견적서(2001-1.)" xfId="14988"/>
    <cellStyle name="_인원계획표 _적격 _buip (2)_견적서(2001-1.)_(현)영산강 화원지구 포장공사" xfId="14989"/>
    <cellStyle name="_인원계획표 _적격 _buip (2)_견적서(2001-1.)_견적서(2002-1)" xfId="14990"/>
    <cellStyle name="_인원계획표 _적격 _buip (2)_견적서(2001-1.)_견적서(2002-1)_(현)영산강 화원지구 포장공사" xfId="14991"/>
    <cellStyle name="_인원계획표 _적격 _buip (2)_견적서(2001-1.)_견적서(2002-1)_견적서(2002-1)" xfId="14992"/>
    <cellStyle name="_인원계획표 _적격 _buip (2)_견적서(2001-1.)_견적서(2002-1)_견적서(2002-1)_(현)영산강 화원지구 포장공사" xfId="14993"/>
    <cellStyle name="_인원계획표 _적격 _buip (2)_견적서(2001-1.)_견적서(2002-1)_대중견적서(2002-1)" xfId="14994"/>
    <cellStyle name="_인원계획표 _적격 _buip (2)_견적서(2001-1.)_견적서(2002-1)_대중견적서(2002-1)_(현)영산강 화원지구 포장공사" xfId="14995"/>
    <cellStyle name="_인원계획표 _적격 _buip (2)_견적서(2002-1)" xfId="14996"/>
    <cellStyle name="_인원계획표 _적격 _buip (2)_견적서(2002-1)_(현)영산강 화원지구 포장공사" xfId="14997"/>
    <cellStyle name="_인원계획표 _적격 _buip (2)_견적서(2002-1)_견적서(2002-1)" xfId="14998"/>
    <cellStyle name="_인원계획표 _적격 _buip (2)_견적서(2002-1)_견적서(2002-1)_(현)영산강 화원지구 포장공사" xfId="14999"/>
    <cellStyle name="_인원계획표 _적격 _buip (2)_견적서(2002-1)_대중견적서(2002-1)" xfId="15000"/>
    <cellStyle name="_인원계획표 _적격 _buip (2)_견적서(2002-1)_대중견적서(2002-1)_(현)영산강 화원지구 포장공사" xfId="15001"/>
    <cellStyle name="_인원계획표 _적격 _buip (2)_역곡동 견적서-제출-10월02일-46억8천" xfId="38374"/>
    <cellStyle name="_인원계획표 _적격 _buip (2)_역곡동 견적서-제출-10월02일-46억8천_LG전선 내역서(설비-2차)" xfId="38375"/>
    <cellStyle name="_인원계획표 _적격 _buip (2)_역곡동 견적서-제출-10월02일-46억8천_전기내역서(02.22)" xfId="38376"/>
    <cellStyle name="_인원계획표 _적격 _buip (2)_전기내역서(02.22)" xfId="38377"/>
    <cellStyle name="_인원계획표 _적격 _HVAC공내역(삼강천안)제출" xfId="38378"/>
    <cellStyle name="_인원계획표 _적격 _HVAC공내역(삼강천안)제출_목공사 물량산출서(기술부 수정)" xfId="38379"/>
    <cellStyle name="_인원계획표 _적격 _HVAC공내역(삼강천안)제출_목공사 물량산출서(기술부 수정)_Guest House 인테리어(석공사제외)" xfId="38380"/>
    <cellStyle name="_인원계획표 _적격 _HVAC공내역(삼강천안)제출_목공사 물량산출서(기술부 수정)_게스트하우스 인테리어" xfId="38381"/>
    <cellStyle name="_인원계획표 _적격 _ip (2)" xfId="15002"/>
    <cellStyle name="_인원계획표 _적격 _ip (2)_(현)영산강 화원지구 포장공사" xfId="15003"/>
    <cellStyle name="_인원계획표 _적격 _ip (2)_LG전선 내역서(설비-2차)" xfId="38382"/>
    <cellStyle name="_인원계획표 _적격 _ip (2)_견적서(2001-1)" xfId="15004"/>
    <cellStyle name="_인원계획표 _적격 _ip (2)_견적서(2001-1)_(현)영산강 화원지구 포장공사" xfId="15005"/>
    <cellStyle name="_인원계획표 _적격 _ip (2)_견적서(2001-1)_견적서(2002-1)" xfId="15006"/>
    <cellStyle name="_인원계획표 _적격 _ip (2)_견적서(2001-1)_견적서(2002-1)_(현)영산강 화원지구 포장공사" xfId="15007"/>
    <cellStyle name="_인원계획표 _적격 _ip (2)_견적서(2001-1)_견적서(2002-1)_견적서(2002-1)" xfId="15008"/>
    <cellStyle name="_인원계획표 _적격 _ip (2)_견적서(2001-1)_견적서(2002-1)_견적서(2002-1)_(현)영산강 화원지구 포장공사" xfId="15009"/>
    <cellStyle name="_인원계획표 _적격 _ip (2)_견적서(2001-1)_견적서(2002-1)_대중견적서(2002-1)" xfId="15010"/>
    <cellStyle name="_인원계획표 _적격 _ip (2)_견적서(2001-1)_견적서(2002-1)_대중견적서(2002-1)_(현)영산강 화원지구 포장공사" xfId="15011"/>
    <cellStyle name="_인원계획표 _적격 _ip (2)_견적서(2001-1.)" xfId="15012"/>
    <cellStyle name="_인원계획표 _적격 _ip (2)_견적서(2001-1.)_(현)영산강 화원지구 포장공사" xfId="15013"/>
    <cellStyle name="_인원계획표 _적격 _ip (2)_견적서(2001-1.)_견적서(2002-1)" xfId="15014"/>
    <cellStyle name="_인원계획표 _적격 _ip (2)_견적서(2001-1.)_견적서(2002-1)_(현)영산강 화원지구 포장공사" xfId="15015"/>
    <cellStyle name="_인원계획표 _적격 _ip (2)_견적서(2001-1.)_견적서(2002-1)_견적서(2002-1)" xfId="15016"/>
    <cellStyle name="_인원계획표 _적격 _ip (2)_견적서(2001-1.)_견적서(2002-1)_견적서(2002-1)_(현)영산강 화원지구 포장공사" xfId="15017"/>
    <cellStyle name="_인원계획표 _적격 _ip (2)_견적서(2001-1.)_견적서(2002-1)_대중견적서(2002-1)" xfId="15018"/>
    <cellStyle name="_인원계획표 _적격 _ip (2)_견적서(2001-1.)_견적서(2002-1)_대중견적서(2002-1)_(현)영산강 화원지구 포장공사" xfId="15019"/>
    <cellStyle name="_인원계획표 _적격 _ip (2)_견적서(2002-1)" xfId="15020"/>
    <cellStyle name="_인원계획표 _적격 _ip (2)_견적서(2002-1)_(현)영산강 화원지구 포장공사" xfId="15021"/>
    <cellStyle name="_인원계획표 _적격 _ip (2)_견적서(2002-1)_견적서(2002-1)" xfId="15022"/>
    <cellStyle name="_인원계획표 _적격 _ip (2)_견적서(2002-1)_견적서(2002-1)_(현)영산강 화원지구 포장공사" xfId="15023"/>
    <cellStyle name="_인원계획표 _적격 _ip (2)_견적서(2002-1)_대중견적서(2002-1)" xfId="15024"/>
    <cellStyle name="_인원계획표 _적격 _ip (2)_견적서(2002-1)_대중견적서(2002-1)_(현)영산강 화원지구 포장공사" xfId="15025"/>
    <cellStyle name="_인원계획표 _적격 _ip (2)_역곡동 견적서-제출-10월02일-46억8천" xfId="38383"/>
    <cellStyle name="_인원계획표 _적격 _ip (2)_역곡동 견적서-제출-10월02일-46억8천_LG전선 내역서(설비-2차)" xfId="38384"/>
    <cellStyle name="_인원계획표 _적격 _ip (2)_역곡동 견적서-제출-10월02일-46억8천_전기내역서(02.22)" xfId="38385"/>
    <cellStyle name="_인원계획표 _적격 _ip (2)_전기내역서(02.22)" xfId="38386"/>
    <cellStyle name="_인원계획표 _적격 _jipbun (2)" xfId="15026"/>
    <cellStyle name="_인원계획표 _적격 _jipbun (2)_(현)영산강 화원지구 포장공사" xfId="15027"/>
    <cellStyle name="_인원계획표 _적격 _jipbun (2)_LG전선 내역서(설비-2차)" xfId="38387"/>
    <cellStyle name="_인원계획표 _적격 _jipbun (2)_견적서(2001-1)" xfId="15028"/>
    <cellStyle name="_인원계획표 _적격 _jipbun (2)_견적서(2001-1)_(현)영산강 화원지구 포장공사" xfId="15029"/>
    <cellStyle name="_인원계획표 _적격 _jipbun (2)_견적서(2001-1)_견적서(2002-1)" xfId="15030"/>
    <cellStyle name="_인원계획표 _적격 _jipbun (2)_견적서(2001-1)_견적서(2002-1)_(현)영산강 화원지구 포장공사" xfId="15031"/>
    <cellStyle name="_인원계획표 _적격 _jipbun (2)_견적서(2001-1)_견적서(2002-1)_견적서(2002-1)" xfId="15032"/>
    <cellStyle name="_인원계획표 _적격 _jipbun (2)_견적서(2001-1)_견적서(2002-1)_견적서(2002-1)_(현)영산강 화원지구 포장공사" xfId="15033"/>
    <cellStyle name="_인원계획표 _적격 _jipbun (2)_견적서(2001-1)_견적서(2002-1)_대중견적서(2002-1)" xfId="15034"/>
    <cellStyle name="_인원계획표 _적격 _jipbun (2)_견적서(2001-1)_견적서(2002-1)_대중견적서(2002-1)_(현)영산강 화원지구 포장공사" xfId="15035"/>
    <cellStyle name="_인원계획표 _적격 _jipbun (2)_견적서(2001-1.)" xfId="15036"/>
    <cellStyle name="_인원계획표 _적격 _jipbun (2)_견적서(2001-1.)_(현)영산강 화원지구 포장공사" xfId="15037"/>
    <cellStyle name="_인원계획표 _적격 _jipbun (2)_견적서(2001-1.)_견적서(2002-1)" xfId="15038"/>
    <cellStyle name="_인원계획표 _적격 _jipbun (2)_견적서(2001-1.)_견적서(2002-1)_(현)영산강 화원지구 포장공사" xfId="15039"/>
    <cellStyle name="_인원계획표 _적격 _jipbun (2)_견적서(2001-1.)_견적서(2002-1)_견적서(2002-1)" xfId="15040"/>
    <cellStyle name="_인원계획표 _적격 _jipbun (2)_견적서(2001-1.)_견적서(2002-1)_견적서(2002-1)_(현)영산강 화원지구 포장공사" xfId="15041"/>
    <cellStyle name="_인원계획표 _적격 _jipbun (2)_견적서(2001-1.)_견적서(2002-1)_대중견적서(2002-1)" xfId="15042"/>
    <cellStyle name="_인원계획표 _적격 _jipbun (2)_견적서(2001-1.)_견적서(2002-1)_대중견적서(2002-1)_(현)영산강 화원지구 포장공사" xfId="15043"/>
    <cellStyle name="_인원계획표 _적격 _jipbun (2)_견적서(2002-1)" xfId="15044"/>
    <cellStyle name="_인원계획표 _적격 _jipbun (2)_견적서(2002-1)_(현)영산강 화원지구 포장공사" xfId="15045"/>
    <cellStyle name="_인원계획표 _적격 _jipbun (2)_견적서(2002-1)_견적서(2002-1)" xfId="15046"/>
    <cellStyle name="_인원계획표 _적격 _jipbun (2)_견적서(2002-1)_견적서(2002-1)_(현)영산강 화원지구 포장공사" xfId="15047"/>
    <cellStyle name="_인원계획표 _적격 _jipbun (2)_견적서(2002-1)_대중견적서(2002-1)" xfId="15048"/>
    <cellStyle name="_인원계획표 _적격 _jipbun (2)_견적서(2002-1)_대중견적서(2002-1)_(현)영산강 화원지구 포장공사" xfId="15049"/>
    <cellStyle name="_인원계획표 _적격 _jipbun (2)_역곡동 견적서-제출-10월02일-46억8천" xfId="38388"/>
    <cellStyle name="_인원계획표 _적격 _jipbun (2)_역곡동 견적서-제출-10월02일-46억8천_LG전선 내역서(설비-2차)" xfId="38389"/>
    <cellStyle name="_인원계획표 _적격 _jipbun (2)_역곡동 견적서-제출-10월02일-46억8천_전기내역서(02.22)" xfId="38390"/>
    <cellStyle name="_인원계획표 _적격 _jipbun (2)_전기내역서(02.22)" xfId="38391"/>
    <cellStyle name="_인원계획표 _적격 _KJH-007 서울민자역사" xfId="15050"/>
    <cellStyle name="_인원계획표 _적격 _KJH-007 서울민자역사_서울역사전기내역서" xfId="15051"/>
    <cellStyle name="_인원계획표 _적격 _KJH-007 서울민자역사_전기 도급 변경내역서(2004(1).01.26)" xfId="15052"/>
    <cellStyle name="_인원계획표 _적격 _LG유통하남점신축공사" xfId="38392"/>
    <cellStyle name="_인원계획표 _적격 _LG유통하남점신축공사_목공사 물량산출서(기술부 수정)" xfId="38393"/>
    <cellStyle name="_인원계획표 _적격 _LG유통하남점신축공사_목공사 물량산출서(기술부 수정)_Guest House 인테리어(석공사제외)" xfId="38394"/>
    <cellStyle name="_인원계획표 _적격 _LG유통하남점신축공사_목공사 물량산출서(기술부 수정)_게스트하우스 인테리어" xfId="38395"/>
    <cellStyle name="_인원계획표 _적격 _LG전선 내역서(설비-2차)" xfId="38396"/>
    <cellStyle name="_인원계획표 _적격 _L형옹벽" xfId="4212"/>
    <cellStyle name="_인원계획표 _적격 _L형옹벽(25m)" xfId="4213"/>
    <cellStyle name="_인원계획표 _적격 _U형개거1x1(NO.161+7)" xfId="4214"/>
    <cellStyle name="_인원계획표 _적격 _U형개거실정보고(0.6)162" xfId="4215"/>
    <cellStyle name="_인원계획표 _적격 _U형개거실정보고(1.0)162" xfId="4216"/>
    <cellStyle name="_인원계획표 _적격 _U형개거실정보고(1.5)" xfId="4217"/>
    <cellStyle name="_인원계획표 _적격 _U형개거실정보고(BOX)" xfId="4218"/>
    <cellStyle name="_인원계획표 _적격 _U형개거실정보고(BOX)_Book1" xfId="4219"/>
    <cellStyle name="_인원계획표 _적격 _U형개거실정보고(민원)" xfId="4220"/>
    <cellStyle name="_인원계획표 _적격 _U형개거실정보고(민원)_Book1" xfId="4221"/>
    <cellStyle name="_인원계획표 _적격 _U형개거실정보고(민원1)" xfId="4222"/>
    <cellStyle name="_인원계획표 _적격 _U형측구(m당 단가)" xfId="4223"/>
    <cellStyle name="_인원계획표 _적격 _ycw-002 월곶아파트" xfId="15053"/>
    <cellStyle name="_인원계획표 _적격 _ycw-002 월곶아파트_KJH-007 서울민자역사" xfId="15054"/>
    <cellStyle name="_인원계획표 _적격 _ycw-002 월곶아파트_KJH-007 서울민자역사_서울역사전기내역서" xfId="15055"/>
    <cellStyle name="_인원계획표 _적격 _ycw-002 월곶아파트_KJH-007 서울민자역사_전기 도급 변경내역서(2004(1).01.26)" xfId="15056"/>
    <cellStyle name="_인원계획표 _적격 _ycw-002 월곶아파트_서울역사전기내역서" xfId="15057"/>
    <cellStyle name="_인원계획표 _적격 _ycw-002 월곶아파트_전기 도급 변경내역서(2004(1).01.26)" xfId="15058"/>
    <cellStyle name="_인원계획표 _적격 _견적대비표-토공,구조물공사(본사)" xfId="4224"/>
    <cellStyle name="_인원계획표 _적격 _견적서(2001-1)" xfId="15059"/>
    <cellStyle name="_인원계획표 _적격 _견적서(2001-1)_(현)영산강 화원지구 포장공사" xfId="15060"/>
    <cellStyle name="_인원계획표 _적격 _견적서(2001-1)_견적서(2002-1)" xfId="15061"/>
    <cellStyle name="_인원계획표 _적격 _견적서(2001-1)_견적서(2002-1)_(현)영산강 화원지구 포장공사" xfId="15062"/>
    <cellStyle name="_인원계획표 _적격 _견적서(2001-1)_견적서(2002-1)_견적서(2002-1)" xfId="15063"/>
    <cellStyle name="_인원계획표 _적격 _견적서(2001-1)_견적서(2002-1)_견적서(2002-1)_(현)영산강 화원지구 포장공사" xfId="15064"/>
    <cellStyle name="_인원계획표 _적격 _견적서(2001-1)_견적서(2002-1)_대중견적서(2002-1)" xfId="15065"/>
    <cellStyle name="_인원계획표 _적격 _견적서(2001-1)_견적서(2002-1)_대중견적서(2002-1)_(현)영산강 화원지구 포장공사" xfId="15066"/>
    <cellStyle name="_인원계획표 _적격 _견적서(2001-1.)" xfId="15067"/>
    <cellStyle name="_인원계획표 _적격 _견적서(2001-1.)_(현)영산강 화원지구 포장공사" xfId="15068"/>
    <cellStyle name="_인원계획표 _적격 _견적서(2001-1.)_견적서(2002-1)" xfId="15069"/>
    <cellStyle name="_인원계획표 _적격 _견적서(2001-1.)_견적서(2002-1)_(현)영산강 화원지구 포장공사" xfId="15070"/>
    <cellStyle name="_인원계획표 _적격 _견적서(2001-1.)_견적서(2002-1)_견적서(2002-1)" xfId="15071"/>
    <cellStyle name="_인원계획표 _적격 _견적서(2001-1.)_견적서(2002-1)_견적서(2002-1)_(현)영산강 화원지구 포장공사" xfId="15072"/>
    <cellStyle name="_인원계획표 _적격 _견적서(2001-1.)_견적서(2002-1)_대중견적서(2002-1)" xfId="15073"/>
    <cellStyle name="_인원계획표 _적격 _견적서(2001-1.)_견적서(2002-1)_대중견적서(2002-1)_(현)영산강 화원지구 포장공사" xfId="15074"/>
    <cellStyle name="_인원계획표 _적격 _견적서(2002-1)" xfId="15075"/>
    <cellStyle name="_인원계획표 _적격 _견적서(2002-1)_(현)영산강 화원지구 포장공사" xfId="15076"/>
    <cellStyle name="_인원계획표 _적격 _견적서(2002-1)_견적서(2002-1)" xfId="15077"/>
    <cellStyle name="_인원계획표 _적격 _견적서(2002-1)_견적서(2002-1)_(현)영산강 화원지구 포장공사" xfId="15078"/>
    <cellStyle name="_인원계획표 _적격 _견적서(2002-1)_대중견적서(2002-1)" xfId="15079"/>
    <cellStyle name="_인원계획표 _적격 _견적서(2002-1)_대중견적서(2002-1)_(현)영산강 화원지구 포장공사" xfId="15080"/>
    <cellStyle name="_인원계획표 _적격 _광주평동투찰" xfId="4225"/>
    <cellStyle name="_인원계획표 _적격 _광주평동투찰_20050414" xfId="4226"/>
    <cellStyle name="_인원계획표 _적격 _광주평동투찰_통영중앙시장(최종)" xfId="35232"/>
    <cellStyle name="_인원계획표 _적격 _광주평동투찰_통영중앙시장(최종)_통영중앙시장(최종)" xfId="35233"/>
    <cellStyle name="_인원계획표 _적격 _광주평동투찰_포장품의" xfId="4227"/>
    <cellStyle name="_인원계획표 _적격 _광주평동품의1" xfId="4228"/>
    <cellStyle name="_인원계획표 _적격 _광주평동품의1_20050414" xfId="4229"/>
    <cellStyle name="_인원계획표 _적격 _광주평동품의1_통영중앙시장(최종)" xfId="35234"/>
    <cellStyle name="_인원계획표 _적격 _광주평동품의1_통영중앙시장(최종)_통영중앙시장(최종)" xfId="35235"/>
    <cellStyle name="_인원계획표 _적격 _광주평동품의1_포장품의" xfId="4230"/>
    <cellStyle name="_인원계획표 _적격 _군부대구조물" xfId="4231"/>
    <cellStyle name="_인원계획표 _적격 _군부대구조물2" xfId="4232"/>
    <cellStyle name="_인원계획표 _적격 _군산엔진공장견적서(토공,부대공)" xfId="15081"/>
    <cellStyle name="_인원계획표 _적격 _기존수목이식" xfId="4233"/>
    <cellStyle name="_인원계획표 _적격 _기존수목이식_Book1" xfId="4234"/>
    <cellStyle name="_인원계획표 _적격 _김천농업기술센터-이정준0420" xfId="38397"/>
    <cellStyle name="_인원계획표 _적격 _김천전망대조명공사0323" xfId="38398"/>
    <cellStyle name="_인원계획표 _적격 _김천전망대조명공사0323_김천농업기술센터-이정준0420" xfId="38399"/>
    <cellStyle name="_인원계획표 _적격 _늪지대U형개거" xfId="4235"/>
    <cellStyle name="_인원계획표 _적격 _단가산출(시드+녹생토, 유로폼)" xfId="4236"/>
    <cellStyle name="_인원계획표 _적격 _롯데마그넷(오산점)" xfId="38400"/>
    <cellStyle name="_인원계획표 _적격 _롯데마그넷(오산점)_목공사 물량산출서(기술부 수정)" xfId="38401"/>
    <cellStyle name="_인원계획표 _적격 _롯데마그넷(오산점)_목공사 물량산출서(기술부 수정)_Guest House 인테리어(석공사제외)" xfId="38402"/>
    <cellStyle name="_인원계획표 _적격 _롯데마그넷(오산점)_목공사 물량산출서(기술부 수정)_게스트하우스 인테리어" xfId="38403"/>
    <cellStyle name="_인원계획표 _적격 _롯데마그넷(오산점)_통영점공조및위생" xfId="38404"/>
    <cellStyle name="_인원계획표 _적격 _롯데마그넷(오산점)_통영점공조및위생_목공사 물량산출서(기술부 수정)" xfId="38405"/>
    <cellStyle name="_인원계획표 _적격 _롯데마그넷(오산점)_통영점공조및위생_목공사 물량산출서(기술부 수정)_Guest House 인테리어(석공사제외)" xfId="38406"/>
    <cellStyle name="_인원계획표 _적격 _롯데마그넷(오산점)_통영점공조및위생_목공사 물량산출서(기술부 수정)_게스트하우스 인테리어" xfId="38407"/>
    <cellStyle name="_인원계획표 _적격 _마그넷오산점내역(020320)" xfId="38408"/>
    <cellStyle name="_인원계획표 _적격 _마그넷오산점내역(020320)_목공사 물량산출서(기술부 수정)" xfId="38409"/>
    <cellStyle name="_인원계획표 _적격 _마그넷오산점내역(020320)_목공사 물량산출서(기술부 수정)_Guest House 인테리어(석공사제외)" xfId="38410"/>
    <cellStyle name="_인원계획표 _적격 _마그넷오산점내역(020320)_목공사 물량산출서(기술부 수정)_게스트하우스 인테리어" xfId="38411"/>
    <cellStyle name="_인원계획표 _적격 _마그넷오산점내역(020320)_통영점공조및위생" xfId="38412"/>
    <cellStyle name="_인원계획표 _적격 _마그넷오산점내역(020320)_통영점공조및위생_목공사 물량산출서(기술부 수정)" xfId="38413"/>
    <cellStyle name="_인원계획표 _적격 _마그넷오산점내역(020320)_통영점공조및위생_목공사 물량산출서(기술부 수정)_Guest House 인테리어(석공사제외)" xfId="38414"/>
    <cellStyle name="_인원계획표 _적격 _마그넷오산점내역(020320)_통영점공조및위생_목공사 물량산출서(기술부 수정)_게스트하우스 인테리어" xfId="38415"/>
    <cellStyle name="_인원계획표 _적격 _목공사 물량산출서(기술부 수정)" xfId="38416"/>
    <cellStyle name="_인원계획표 _적격 _목공사 물량산출서(기술부 수정)_Guest House 인테리어(석공사제외)" xfId="38417"/>
    <cellStyle name="_인원계획표 _적격 _목공사 물량산출서(기술부 수정)_게스트하우스 인테리어" xfId="38418"/>
    <cellStyle name="_인원계획표 _적격 _배수공" xfId="4237"/>
    <cellStyle name="_인원계획표 _적격 _법면보호(ASNA 제출)" xfId="4238"/>
    <cellStyle name="_인원계획표 _적격 _보고서" xfId="4239"/>
    <cellStyle name="_인원계획표 _적격 _서울역사전기내역서" xfId="15082"/>
    <cellStyle name="_인원계획표 _적격 _송학하수품의(설계넣고)" xfId="4240"/>
    <cellStyle name="_인원계획표 _적격 _송학하수품의(설계넣고)_20050414" xfId="4241"/>
    <cellStyle name="_인원계획표 _적격 _송학하수품의(설계넣고)_통영중앙시장(최종)" xfId="35236"/>
    <cellStyle name="_인원계획표 _적격 _송학하수품의(설계넣고)_통영중앙시장(최종)_통영중앙시장(최종)" xfId="35237"/>
    <cellStyle name="_인원계획표 _적격 _송학하수품의(설계넣고)_포장품의" xfId="4242"/>
    <cellStyle name="_인원계획표 _적격 _수량" xfId="4243"/>
    <cellStyle name="_인원계획표 _적격 _수량산출서(배수공)" xfId="4244"/>
    <cellStyle name="_인원계획표 _적격 _수량산출서(배수공)_Book1" xfId="4245"/>
    <cellStyle name="_인원계획표 _적격 _실행예산내역서" xfId="15083"/>
    <cellStyle name="_인원계획표 _적격 _실행예산서" xfId="15084"/>
    <cellStyle name="_인원계획표 _적격 _실행예산서(3공구)" xfId="15085"/>
    <cellStyle name="_인원계획표 _적격 _실행예산서(3공구)_030902 아산154KV 관로 전기공사" xfId="15086"/>
    <cellStyle name="_인원계획표 _적격 _실행예산서(문산IC)" xfId="15087"/>
    <cellStyle name="_인원계획표 _적격 _실행예산서(문산IC)_030902 아산154KV 관로 전기공사" xfId="15088"/>
    <cellStyle name="_인원계획표 _적격 _실행예산서(문산IC)_1" xfId="15089"/>
    <cellStyle name="_인원계획표 _적격 _실행예산서(문산IC)_1_030902 아산154KV 관로 전기공사" xfId="15090"/>
    <cellStyle name="_인원계획표 _적격 _실행예산서(문산IC)_실행예산서" xfId="15091"/>
    <cellStyle name="_인원계획표 _적격 _실행예산서(문산IC)_실행예산서(3공구)" xfId="15092"/>
    <cellStyle name="_인원계획표 _적격 _실행예산서(문산IC)_실행예산서(3공구)_030902 아산154KV 관로 전기공사" xfId="15093"/>
    <cellStyle name="_인원계획표 _적격 _실행예산서(문산IC)_실행예산서(문산IC)" xfId="15094"/>
    <cellStyle name="_인원계획표 _적격 _실행예산서(문산IC)_실행예산서(문산IC)_030902 아산154KV 관로 전기공사" xfId="15095"/>
    <cellStyle name="_인원계획표 _적격 _실행예산서(문산IC)_실행예산서_030902 아산154KV 관로 전기공사" xfId="15096"/>
    <cellStyle name="_인원계획표 _적격 _실행예산서_030902 아산154KV 관로 전기공사" xfId="15097"/>
    <cellStyle name="_인원계획표 _적격 _역곡동 견적서-제출-10월02일-46억8천" xfId="38419"/>
    <cellStyle name="_인원계획표 _적격 _역곡동 견적서-제출-10월02일-46억8천_LG전선 내역서(설비-2차)" xfId="38420"/>
    <cellStyle name="_인원계획표 _적격 _역곡동 견적서-제출-10월02일-46억8천_전기내역서(02.22)" xfId="38421"/>
    <cellStyle name="_인원계획표 _적격 _월곳집행(본사)" xfId="15098"/>
    <cellStyle name="_인원계획표 _적격 _월곳집행(본사)_KJH-007 서울민자역사" xfId="15099"/>
    <cellStyle name="_인원계획표 _적격 _월곳집행(본사)_KJH-007 서울민자역사_서울역사전기내역서" xfId="15100"/>
    <cellStyle name="_인원계획표 _적격 _월곳집행(본사)_KJH-007 서울민자역사_전기 도급 변경내역서(2004(1).01.26)" xfId="15101"/>
    <cellStyle name="_인원계획표 _적격 _월곳집행(본사)_공내역서(소방)" xfId="15102"/>
    <cellStyle name="_인원계획표 _적격 _월곳집행(본사)_공내역서(소방)_KJH-007 서울민자역사" xfId="15103"/>
    <cellStyle name="_인원계획표 _적격 _월곳집행(본사)_공내역서(소방)_KJH-007 서울민자역사_서울역사전기내역서" xfId="15104"/>
    <cellStyle name="_인원계획표 _적격 _월곳집행(본사)_공내역서(소방)_KJH-007 서울민자역사_전기 도급 변경내역서(2004(1).01.26)" xfId="15105"/>
    <cellStyle name="_인원계획표 _적격 _월곳집행(본사)_공내역서(소방)_ycw-002 월곶아파트" xfId="15106"/>
    <cellStyle name="_인원계획표 _적격 _월곳집행(본사)_공내역서(소방)_ycw-002 월곶아파트_KJH-007 서울민자역사" xfId="15107"/>
    <cellStyle name="_인원계획표 _적격 _월곳집행(본사)_공내역서(소방)_ycw-002 월곶아파트_KJH-007 서울민자역사_서울역사전기내역서" xfId="15108"/>
    <cellStyle name="_인원계획표 _적격 _월곳집행(본사)_공내역서(소방)_ycw-002 월곶아파트_KJH-007 서울민자역사_전기 도급 변경내역서(2004(1).01.26)" xfId="15109"/>
    <cellStyle name="_인원계획표 _적격 _월곳집행(본사)_공내역서(소방)_ycw-002 월곶아파트_서울역사전기내역서" xfId="15110"/>
    <cellStyle name="_인원계획표 _적격 _월곳집행(본사)_공내역서(소방)_ycw-002 월곶아파트_전기 도급 변경내역서(2004(1).01.26)" xfId="15111"/>
    <cellStyle name="_인원계획표 _적격 _월곳집행(본사)_공내역서(소방)_롯데마그넷(오산점)" xfId="38422"/>
    <cellStyle name="_인원계획표 _적격 _월곳집행(본사)_공내역서(소방)_롯데마그넷(오산점)_목공사 물량산출서(기술부 수정)" xfId="38423"/>
    <cellStyle name="_인원계획표 _적격 _월곳집행(본사)_공내역서(소방)_롯데마그넷(오산점)_목공사 물량산출서(기술부 수정)_Guest House 인테리어(석공사제외)" xfId="38424"/>
    <cellStyle name="_인원계획표 _적격 _월곳집행(본사)_공내역서(소방)_롯데마그넷(오산점)_목공사 물량산출서(기술부 수정)_게스트하우스 인테리어" xfId="38425"/>
    <cellStyle name="_인원계획표 _적격 _월곳집행(본사)_공내역서(소방)_롯데마그넷(오산점)_통영점공조및위생" xfId="38426"/>
    <cellStyle name="_인원계획표 _적격 _월곳집행(본사)_공내역서(소방)_롯데마그넷(오산점)_통영점공조및위생_목공사 물량산출서(기술부 수정)" xfId="38427"/>
    <cellStyle name="_인원계획표 _적격 _월곳집행(본사)_공내역서(소방)_롯데마그넷(오산점)_통영점공조및위생_목공사 물량산출서(기술부 수정)_Guest House 인테리어(석공사제외)" xfId="38428"/>
    <cellStyle name="_인원계획표 _적격 _월곳집행(본사)_공내역서(소방)_롯데마그넷(오산점)_통영점공조및위생_목공사 물량산출서(기술부 수정)_게스트하우스 인테리어" xfId="38429"/>
    <cellStyle name="_인원계획표 _적격 _월곳집행(본사)_공내역서(소방)_마그넷오산점내역(020320)" xfId="38430"/>
    <cellStyle name="_인원계획표 _적격 _월곳집행(본사)_공내역서(소방)_마그넷오산점내역(020320)_목공사 물량산출서(기술부 수정)" xfId="38431"/>
    <cellStyle name="_인원계획표 _적격 _월곳집행(본사)_공내역서(소방)_마그넷오산점내역(020320)_목공사 물량산출서(기술부 수정)_Guest House 인테리어(석공사제외)" xfId="38432"/>
    <cellStyle name="_인원계획표 _적격 _월곳집행(본사)_공내역서(소방)_마그넷오산점내역(020320)_목공사 물량산출서(기술부 수정)_게스트하우스 인테리어" xfId="38433"/>
    <cellStyle name="_인원계획표 _적격 _월곳집행(본사)_공내역서(소방)_마그넷오산점내역(020320)_통영점공조및위생" xfId="38434"/>
    <cellStyle name="_인원계획표 _적격 _월곳집행(본사)_공내역서(소방)_마그넷오산점내역(020320)_통영점공조및위생_목공사 물량산출서(기술부 수정)" xfId="38435"/>
    <cellStyle name="_인원계획표 _적격 _월곳집행(본사)_공내역서(소방)_마그넷오산점내역(020320)_통영점공조및위생_목공사 물량산출서(기술부 수정)_Guest House 인테리어(석공사제외)" xfId="38436"/>
    <cellStyle name="_인원계획표 _적격 _월곳집행(본사)_공내역서(소방)_마그넷오산점내역(020320)_통영점공조및위생_목공사 물량산출서(기술부 수정)_게스트하우스 인테리어" xfId="38437"/>
    <cellStyle name="_인원계획표 _적격 _월곳집행(본사)_공내역서(소방)_목공사 물량산출서(기술부 수정)" xfId="38438"/>
    <cellStyle name="_인원계획표 _적격 _월곳집행(본사)_공내역서(소방)_목공사 물량산출서(기술부 수정)_Guest House 인테리어(석공사제외)" xfId="38439"/>
    <cellStyle name="_인원계획표 _적격 _월곳집행(본사)_공내역서(소방)_목공사 물량산출서(기술부 수정)_게스트하우스 인테리어" xfId="38440"/>
    <cellStyle name="_인원계획표 _적격 _월곳집행(본사)_공내역서(소방)_서울역사전기내역서" xfId="15112"/>
    <cellStyle name="_인원계획표 _적격 _월곳집행(본사)_공내역서(소방)_전기 도급 변경내역서(2004(1).01.26)" xfId="15113"/>
    <cellStyle name="_인원계획표 _적격 _월곳집행(본사)_공내역서(소방)_정-의왕가스경보설비공사(기안)" xfId="38441"/>
    <cellStyle name="_인원계획표 _적격 _월곳집행(본사)_공내역서(소방)_정-의왕가스경보설비공사(기안)_목공사 물량산출서(기술부 수정)" xfId="38442"/>
    <cellStyle name="_인원계획표 _적격 _월곳집행(본사)_공내역서(소방)_정-의왕가스경보설비공사(기안)_목공사 물량산출서(기술부 수정)_Guest House 인테리어(석공사제외)" xfId="38443"/>
    <cellStyle name="_인원계획표 _적격 _월곳집행(본사)_공내역서(소방)_정-의왕가스경보설비공사(기안)_목공사 물량산출서(기술부 수정)_게스트하우스 인테리어" xfId="38444"/>
    <cellStyle name="_인원계획표 _적격 _월곳집행(본사)_공내역서(소방)_정-의왕가스경보설비공사(기안)_통영점공조및위생" xfId="38445"/>
    <cellStyle name="_인원계획표 _적격 _월곳집행(본사)_공내역서(소방)_정-의왕가스경보설비공사(기안)_통영점공조및위생_목공사 물량산출서(기술부 수정)" xfId="38446"/>
    <cellStyle name="_인원계획표 _적격 _월곳집행(본사)_공내역서(소방)_정-의왕가스경보설비공사(기안)_통영점공조및위생_목공사 물량산출서(기술부 수정)_Guest House 인테리어(석공사제외)" xfId="38447"/>
    <cellStyle name="_인원계획표 _적격 _월곳집행(본사)_공내역서(소방)_정-의왕가스경보설비공사(기안)_통영점공조및위생_목공사 물량산출서(기술부 수정)_게스트하우스 인테리어" xfId="38448"/>
    <cellStyle name="_인원계획표 _적격 _월곳집행(본사)_공내역서(소방)_통영점공조및위생" xfId="38449"/>
    <cellStyle name="_인원계획표 _적격 _월곳집행(본사)_공내역서(소방)_통영점공조및위생_목공사 물량산출서(기술부 수정)" xfId="38450"/>
    <cellStyle name="_인원계획표 _적격 _월곳집행(본사)_공내역서(소방)_통영점공조및위생_목공사 물량산출서(기술부 수정)_Guest House 인테리어(석공사제외)" xfId="38451"/>
    <cellStyle name="_인원계획표 _적격 _월곳집행(본사)_공내역서(소방)_통영점공조및위생_목공사 물량산출서(기술부 수정)_게스트하우스 인테리어" xfId="38452"/>
    <cellStyle name="_인원계획표 _적격 _월곳집행(본사)_공내역서(소방final)" xfId="15114"/>
    <cellStyle name="_인원계획표 _적격 _월곳집행(본사)_공내역서(소방final)_KJH-007 서울민자역사" xfId="15115"/>
    <cellStyle name="_인원계획표 _적격 _월곳집행(본사)_공내역서(소방final)_KJH-007 서울민자역사_서울역사전기내역서" xfId="15116"/>
    <cellStyle name="_인원계획표 _적격 _월곳집행(본사)_공내역서(소방final)_KJH-007 서울민자역사_전기 도급 변경내역서(2004(1).01.26)" xfId="15117"/>
    <cellStyle name="_인원계획표 _적격 _월곳집행(본사)_공내역서(소방final)_ycw-002 월곶아파트" xfId="15118"/>
    <cellStyle name="_인원계획표 _적격 _월곳집행(본사)_공내역서(소방final)_ycw-002 월곶아파트_KJH-007 서울민자역사" xfId="15119"/>
    <cellStyle name="_인원계획표 _적격 _월곳집행(본사)_공내역서(소방final)_ycw-002 월곶아파트_KJH-007 서울민자역사_서울역사전기내역서" xfId="15120"/>
    <cellStyle name="_인원계획표 _적격 _월곳집행(본사)_공내역서(소방final)_ycw-002 월곶아파트_KJH-007 서울민자역사_전기 도급 변경내역서(2004(1).01.26)" xfId="15121"/>
    <cellStyle name="_인원계획표 _적격 _월곳집행(본사)_공내역서(소방final)_ycw-002 월곶아파트_서울역사전기내역서" xfId="15122"/>
    <cellStyle name="_인원계획표 _적격 _월곳집행(본사)_공내역서(소방final)_ycw-002 월곶아파트_전기 도급 변경내역서(2004(1).01.26)" xfId="15123"/>
    <cellStyle name="_인원계획표 _적격 _월곳집행(본사)_공내역서(소방final)_롯데마그넷(오산점)" xfId="38453"/>
    <cellStyle name="_인원계획표 _적격 _월곳집행(본사)_공내역서(소방final)_롯데마그넷(오산점)_목공사 물량산출서(기술부 수정)" xfId="38454"/>
    <cellStyle name="_인원계획표 _적격 _월곳집행(본사)_공내역서(소방final)_롯데마그넷(오산점)_목공사 물량산출서(기술부 수정)_Guest House 인테리어(석공사제외)" xfId="38455"/>
    <cellStyle name="_인원계획표 _적격 _월곳집행(본사)_공내역서(소방final)_롯데마그넷(오산점)_목공사 물량산출서(기술부 수정)_게스트하우스 인테리어" xfId="38456"/>
    <cellStyle name="_인원계획표 _적격 _월곳집행(본사)_공내역서(소방final)_롯데마그넷(오산점)_통영점공조및위생" xfId="38457"/>
    <cellStyle name="_인원계획표 _적격 _월곳집행(본사)_공내역서(소방final)_롯데마그넷(오산점)_통영점공조및위생_목공사 물량산출서(기술부 수정)" xfId="38458"/>
    <cellStyle name="_인원계획표 _적격 _월곳집행(본사)_공내역서(소방final)_롯데마그넷(오산점)_통영점공조및위생_목공사 물량산출서(기술부 수정)_Guest House 인테리어(석공사제외)" xfId="38459"/>
    <cellStyle name="_인원계획표 _적격 _월곳집행(본사)_공내역서(소방final)_롯데마그넷(오산점)_통영점공조및위생_목공사 물량산출서(기술부 수정)_게스트하우스 인테리어" xfId="38460"/>
    <cellStyle name="_인원계획표 _적격 _월곳집행(본사)_공내역서(소방final)_마그넷오산점내역(020320)" xfId="38461"/>
    <cellStyle name="_인원계획표 _적격 _월곳집행(본사)_공내역서(소방final)_마그넷오산점내역(020320)_목공사 물량산출서(기술부 수정)" xfId="38462"/>
    <cellStyle name="_인원계획표 _적격 _월곳집행(본사)_공내역서(소방final)_마그넷오산점내역(020320)_목공사 물량산출서(기술부 수정)_Guest House 인테리어(석공사제외)" xfId="38463"/>
    <cellStyle name="_인원계획표 _적격 _월곳집행(본사)_공내역서(소방final)_마그넷오산점내역(020320)_목공사 물량산출서(기술부 수정)_게스트하우스 인테리어" xfId="38464"/>
    <cellStyle name="_인원계획표 _적격 _월곳집행(본사)_공내역서(소방final)_마그넷오산점내역(020320)_통영점공조및위생" xfId="38465"/>
    <cellStyle name="_인원계획표 _적격 _월곳집행(본사)_공내역서(소방final)_마그넷오산점내역(020320)_통영점공조및위생_목공사 물량산출서(기술부 수정)" xfId="38466"/>
    <cellStyle name="_인원계획표 _적격 _월곳집행(본사)_공내역서(소방final)_마그넷오산점내역(020320)_통영점공조및위생_목공사 물량산출서(기술부 수정)_Guest House 인테리어(석공사제외)" xfId="38467"/>
    <cellStyle name="_인원계획표 _적격 _월곳집행(본사)_공내역서(소방final)_마그넷오산점내역(020320)_통영점공조및위생_목공사 물량산출서(기술부 수정)_게스트하우스 인테리어" xfId="38468"/>
    <cellStyle name="_인원계획표 _적격 _월곳집행(본사)_공내역서(소방final)_목공사 물량산출서(기술부 수정)" xfId="38469"/>
    <cellStyle name="_인원계획표 _적격 _월곳집행(본사)_공내역서(소방final)_목공사 물량산출서(기술부 수정)_Guest House 인테리어(석공사제외)" xfId="38470"/>
    <cellStyle name="_인원계획표 _적격 _월곳집행(본사)_공내역서(소방final)_목공사 물량산출서(기술부 수정)_게스트하우스 인테리어" xfId="38471"/>
    <cellStyle name="_인원계획표 _적격 _월곳집행(본사)_공내역서(소방final)_서울역사전기내역서" xfId="15124"/>
    <cellStyle name="_인원계획표 _적격 _월곳집행(본사)_공내역서(소방final)_전기 도급 변경내역서(2004(1).01.26)" xfId="15125"/>
    <cellStyle name="_인원계획표 _적격 _월곳집행(본사)_공내역서(소방final)_정-의왕가스경보설비공사(기안)" xfId="38472"/>
    <cellStyle name="_인원계획표 _적격 _월곳집행(본사)_공내역서(소방final)_정-의왕가스경보설비공사(기안)_목공사 물량산출서(기술부 수정)" xfId="38473"/>
    <cellStyle name="_인원계획표 _적격 _월곳집행(본사)_공내역서(소방final)_정-의왕가스경보설비공사(기안)_목공사 물량산출서(기술부 수정)_Guest House 인테리어(석공사제외)" xfId="38474"/>
    <cellStyle name="_인원계획표 _적격 _월곳집행(본사)_공내역서(소방final)_정-의왕가스경보설비공사(기안)_목공사 물량산출서(기술부 수정)_게스트하우스 인테리어" xfId="38475"/>
    <cellStyle name="_인원계획표 _적격 _월곳집행(본사)_공내역서(소방final)_정-의왕가스경보설비공사(기안)_통영점공조및위생" xfId="38476"/>
    <cellStyle name="_인원계획표 _적격 _월곳집행(본사)_공내역서(소방final)_정-의왕가스경보설비공사(기안)_통영점공조및위생_목공사 물량산출서(기술부 수정)" xfId="38477"/>
    <cellStyle name="_인원계획표 _적격 _월곳집행(본사)_공내역서(소방final)_정-의왕가스경보설비공사(기안)_통영점공조및위생_목공사 물량산출서(기술부 수정)_Guest House 인테리어(석공사제외)" xfId="38478"/>
    <cellStyle name="_인원계획표 _적격 _월곳집행(본사)_공내역서(소방final)_정-의왕가스경보설비공사(기안)_통영점공조및위생_목공사 물량산출서(기술부 수정)_게스트하우스 인테리어" xfId="38479"/>
    <cellStyle name="_인원계획표 _적격 _월곳집행(본사)_공내역서(소방final)_통영점공조및위생" xfId="38480"/>
    <cellStyle name="_인원계획표 _적격 _월곳집행(본사)_공내역서(소방final)_통영점공조및위생_목공사 물량산출서(기술부 수정)" xfId="38481"/>
    <cellStyle name="_인원계획표 _적격 _월곳집행(본사)_공내역서(소방final)_통영점공조및위생_목공사 물량산출서(기술부 수정)_Guest House 인테리어(석공사제외)" xfId="38482"/>
    <cellStyle name="_인원계획표 _적격 _월곳집행(본사)_공내역서(소방final)_통영점공조및위생_목공사 물량산출서(기술부 수정)_게스트하우스 인테리어" xfId="38483"/>
    <cellStyle name="_인원계획표 _적격 _월곳집행(본사)_롯데마그넷(오산점)" xfId="38484"/>
    <cellStyle name="_인원계획표 _적격 _월곳집행(본사)_롯데마그넷(오산점)_목공사 물량산출서(기술부 수정)" xfId="38485"/>
    <cellStyle name="_인원계획표 _적격 _월곳집행(본사)_롯데마그넷(오산점)_목공사 물량산출서(기술부 수정)_Guest House 인테리어(석공사제외)" xfId="38486"/>
    <cellStyle name="_인원계획표 _적격 _월곳집행(본사)_롯데마그넷(오산점)_목공사 물량산출서(기술부 수정)_게스트하우스 인테리어" xfId="38487"/>
    <cellStyle name="_인원계획표 _적격 _월곳집행(본사)_롯데마그넷(오산점)_통영점공조및위생" xfId="38488"/>
    <cellStyle name="_인원계획표 _적격 _월곳집행(본사)_롯데마그넷(오산점)_통영점공조및위생_목공사 물량산출서(기술부 수정)" xfId="38489"/>
    <cellStyle name="_인원계획표 _적격 _월곳집행(본사)_롯데마그넷(오산점)_통영점공조및위생_목공사 물량산출서(기술부 수정)_Guest House 인테리어(석공사제외)" xfId="38490"/>
    <cellStyle name="_인원계획표 _적격 _월곳집행(본사)_롯데마그넷(오산점)_통영점공조및위생_목공사 물량산출서(기술부 수정)_게스트하우스 인테리어" xfId="38491"/>
    <cellStyle name="_인원계획표 _적격 _월곳집행(본사)_마그넷오산점내역(020320)" xfId="38492"/>
    <cellStyle name="_인원계획표 _적격 _월곳집행(본사)_마그넷오산점내역(020320)_목공사 물량산출서(기술부 수정)" xfId="38493"/>
    <cellStyle name="_인원계획표 _적격 _월곳집행(본사)_마그넷오산점내역(020320)_목공사 물량산출서(기술부 수정)_Guest House 인테리어(석공사제외)" xfId="38494"/>
    <cellStyle name="_인원계획표 _적격 _월곳집행(본사)_마그넷오산점내역(020320)_목공사 물량산출서(기술부 수정)_게스트하우스 인테리어" xfId="38495"/>
    <cellStyle name="_인원계획표 _적격 _월곳집행(본사)_마그넷오산점내역(020320)_통영점공조및위생" xfId="38496"/>
    <cellStyle name="_인원계획표 _적격 _월곳집행(본사)_마그넷오산점내역(020320)_통영점공조및위생_목공사 물량산출서(기술부 수정)" xfId="38497"/>
    <cellStyle name="_인원계획표 _적격 _월곳집행(본사)_마그넷오산점내역(020320)_통영점공조및위생_목공사 물량산출서(기술부 수정)_Guest House 인테리어(석공사제외)" xfId="38498"/>
    <cellStyle name="_인원계획표 _적격 _월곳집행(본사)_마그넷오산점내역(020320)_통영점공조및위생_목공사 물량산출서(기술부 수정)_게스트하우스 인테리어" xfId="38499"/>
    <cellStyle name="_인원계획표 _적격 _월곳집행(본사)_목공사 물량산출서(기술부 수정)" xfId="38500"/>
    <cellStyle name="_인원계획표 _적격 _월곳집행(본사)_목공사 물량산출서(기술부 수정)_Guest House 인테리어(석공사제외)" xfId="38501"/>
    <cellStyle name="_인원계획표 _적격 _월곳집행(본사)_목공사 물량산출서(기술부 수정)_게스트하우스 인테리어" xfId="38502"/>
    <cellStyle name="_인원계획표 _적격 _월곳집행(본사)_서울역사전기내역서" xfId="15126"/>
    <cellStyle name="_인원계획표 _적격 _월곳집행(본사)_전기 도급 변경내역서(2004(1).01.26)" xfId="15127"/>
    <cellStyle name="_인원계획표 _적격 _월곳집행(본사)_정-의왕가스경보설비공사(기안)" xfId="38503"/>
    <cellStyle name="_인원계획표 _적격 _월곳집행(본사)_정-의왕가스경보설비공사(기안)_목공사 물량산출서(기술부 수정)" xfId="38504"/>
    <cellStyle name="_인원계획표 _적격 _월곳집행(본사)_정-의왕가스경보설비공사(기안)_목공사 물량산출서(기술부 수정)_Guest House 인테리어(석공사제외)" xfId="38505"/>
    <cellStyle name="_인원계획표 _적격 _월곳집행(본사)_정-의왕가스경보설비공사(기안)_목공사 물량산출서(기술부 수정)_게스트하우스 인테리어" xfId="38506"/>
    <cellStyle name="_인원계획표 _적격 _월곳집행(본사)_정-의왕가스경보설비공사(기안)_통영점공조및위생" xfId="38507"/>
    <cellStyle name="_인원계획표 _적격 _월곳집행(본사)_정-의왕가스경보설비공사(기안)_통영점공조및위생_목공사 물량산출서(기술부 수정)" xfId="38508"/>
    <cellStyle name="_인원계획표 _적격 _월곳집행(본사)_정-의왕가스경보설비공사(기안)_통영점공조및위생_목공사 물량산출서(기술부 수정)_Guest House 인테리어(석공사제외)" xfId="38509"/>
    <cellStyle name="_인원계획표 _적격 _월곳집행(본사)_정-의왕가스경보설비공사(기안)_통영점공조및위생_목공사 물량산출서(기술부 수정)_게스트하우스 인테리어" xfId="38510"/>
    <cellStyle name="_인원계획표 _적격 _월곳집행(본사)_통영점공조및위생" xfId="38511"/>
    <cellStyle name="_인원계획표 _적격 _월곳집행(본사)_통영점공조및위생_목공사 물량산출서(기술부 수정)" xfId="38512"/>
    <cellStyle name="_인원계획표 _적격 _월곳집행(본사)_통영점공조및위생_목공사 물량산출서(기술부 수정)_Guest House 인테리어(석공사제외)" xfId="38513"/>
    <cellStyle name="_인원계획표 _적격 _월곳집행(본사)_통영점공조및위생_목공사 물량산출서(기술부 수정)_게스트하우스 인테리어" xfId="38514"/>
    <cellStyle name="_인원계획표 _적격 _전기 도급 변경내역서(2004(1).01.26)" xfId="15128"/>
    <cellStyle name="_인원계획표 _적격 _전기내역서(02.22)" xfId="38515"/>
    <cellStyle name="_인원계획표 _적격 _전체2회 설계변경 내역서 1공구" xfId="38516"/>
    <cellStyle name="_인원계획표 _적격 _전체2회 설계변경 내역서 1공구_1공구" xfId="38517"/>
    <cellStyle name="_인원계획표 _적격 _전체2회 설계변경 내역서 1공구_1공구_김천농업기술센터-이정준0420" xfId="38518"/>
    <cellStyle name="_인원계획표 _적격 _전체2회 설계변경 내역서 1공구_1공구_김천전망대조명공사0323" xfId="38519"/>
    <cellStyle name="_인원계획표 _적격 _전체2회 설계변경 내역서 1공구_1공구_김천전망대조명공사0323_김천농업기술센터-이정준0420" xfId="38520"/>
    <cellStyle name="_인원계획표 _적격 _전체2회 설계변경 내역서 1공구_1공구작업" xfId="38521"/>
    <cellStyle name="_인원계획표 _적격 _전체2회 설계변경 내역서 1공구_1공구작업_김천농업기술센터-이정준0420" xfId="38522"/>
    <cellStyle name="_인원계획표 _적격 _전체2회 설계변경 내역서 1공구_1공구작업_김천전망대조명공사0323" xfId="38523"/>
    <cellStyle name="_인원계획표 _적격 _전체2회 설계변경 내역서 1공구_1공구작업_김천전망대조명공사0323_김천농업기술센터-이정준0420" xfId="38524"/>
    <cellStyle name="_인원계획표 _적격 _전체2회 설계변경 내역서 1공구_1공구하도급작업파일(0507)" xfId="38525"/>
    <cellStyle name="_인원계획표 _적격 _전체2회 설계변경 내역서 1공구_1공구하도급작업파일(0507)_김천농업기술센터-이정준0420" xfId="38526"/>
    <cellStyle name="_인원계획표 _적격 _전체2회 설계변경 내역서 1공구_1공구하도급작업파일(0507)_김천전망대조명공사0323" xfId="38527"/>
    <cellStyle name="_인원계획표 _적격 _전체2회 설계변경 내역서 1공구_1공구하도급작업파일(0507)_김천전망대조명공사0323_김천농업기술센터-이정준0420" xfId="38528"/>
    <cellStyle name="_인원계획표 _적격 _전체2회 설계변경 내역서 1공구_1공구하도급작업파일건정토건협상중" xfId="38529"/>
    <cellStyle name="_인원계획표 _적격 _전체2회 설계변경 내역서 1공구_1공구하도급작업파일건정토건협상중_김천농업기술센터-이정준0420" xfId="38530"/>
    <cellStyle name="_인원계획표 _적격 _전체2회 설계변경 내역서 1공구_1공구하도급작업파일건정토건협상중_김천전망대조명공사0323" xfId="38531"/>
    <cellStyle name="_인원계획표 _적격 _전체2회 설계변경 내역서 1공구_1공구하도급작업파일건정토건협상중_김천전망대조명공사0323_김천농업기술센터-이정준0420" xfId="38532"/>
    <cellStyle name="_인원계획표 _적격 _전체2회 설계변경 내역서 1공구_김천농업기술센터-이정준0420" xfId="38533"/>
    <cellStyle name="_인원계획표 _적격 _전체2회 설계변경 내역서 1공구_김천전망대조명공사0323" xfId="38534"/>
    <cellStyle name="_인원계획표 _적격 _전체2회 설계변경 내역서 1공구_김천전망대조명공사0323_김천농업기술센터-이정준0420" xfId="38535"/>
    <cellStyle name="_인원계획표 _적격 _정-의왕가스경보설비공사(기안)" xfId="38536"/>
    <cellStyle name="_인원계획표 _적격 _정-의왕가스경보설비공사(기안)_목공사 물량산출서(기술부 수정)" xfId="38537"/>
    <cellStyle name="_인원계획표 _적격 _정-의왕가스경보설비공사(기안)_목공사 물량산출서(기술부 수정)_Guest House 인테리어(석공사제외)" xfId="38538"/>
    <cellStyle name="_인원계획표 _적격 _정-의왕가스경보설비공사(기안)_목공사 물량산출서(기술부 수정)_게스트하우스 인테리어" xfId="38539"/>
    <cellStyle name="_인원계획표 _적격 _정-의왕가스경보설비공사(기안)_통영점공조및위생" xfId="38540"/>
    <cellStyle name="_인원계획표 _적격 _정-의왕가스경보설비공사(기안)_통영점공조및위생_목공사 물량산출서(기술부 수정)" xfId="38541"/>
    <cellStyle name="_인원계획표 _적격 _정-의왕가스경보설비공사(기안)_통영점공조및위생_목공사 물량산출서(기술부 수정)_Guest House 인테리어(석공사제외)" xfId="38542"/>
    <cellStyle name="_인원계획표 _적격 _정-의왕가스경보설비공사(기안)_통영점공조및위생_목공사 물량산출서(기술부 수정)_게스트하우스 인테리어" xfId="38543"/>
    <cellStyle name="_인원계획표 _적격 _제2회변경 신규단가" xfId="4246"/>
    <cellStyle name="_인원계획표 _적격 _집행 (93)" xfId="15129"/>
    <cellStyle name="_인원계획표 _적격 _집행 (93)_(현)영산강 화원지구 포장공사" xfId="15130"/>
    <cellStyle name="_인원계획표 _적격 _집행 (93)_LG전선 내역서(설비-2차)" xfId="38544"/>
    <cellStyle name="_인원계획표 _적격 _집행 (93)_견적서(2001-1)" xfId="15131"/>
    <cellStyle name="_인원계획표 _적격 _집행 (93)_견적서(2001-1)_(현)영산강 화원지구 포장공사" xfId="15132"/>
    <cellStyle name="_인원계획표 _적격 _집행 (93)_견적서(2001-1)_견적서(2002-1)" xfId="15133"/>
    <cellStyle name="_인원계획표 _적격 _집행 (93)_견적서(2001-1)_견적서(2002-1)_(현)영산강 화원지구 포장공사" xfId="15134"/>
    <cellStyle name="_인원계획표 _적격 _집행 (93)_견적서(2001-1)_견적서(2002-1)_견적서(2002-1)" xfId="15135"/>
    <cellStyle name="_인원계획표 _적격 _집행 (93)_견적서(2001-1)_견적서(2002-1)_견적서(2002-1)_(현)영산강 화원지구 포장공사" xfId="15136"/>
    <cellStyle name="_인원계획표 _적격 _집행 (93)_견적서(2001-1)_견적서(2002-1)_대중견적서(2002-1)" xfId="15137"/>
    <cellStyle name="_인원계획표 _적격 _집행 (93)_견적서(2001-1)_견적서(2002-1)_대중견적서(2002-1)_(현)영산강 화원지구 포장공사" xfId="15138"/>
    <cellStyle name="_인원계획표 _적격 _집행 (93)_견적서(2001-1.)" xfId="15139"/>
    <cellStyle name="_인원계획표 _적격 _집행 (93)_견적서(2001-1.)_(현)영산강 화원지구 포장공사" xfId="15140"/>
    <cellStyle name="_인원계획표 _적격 _집행 (93)_견적서(2001-1.)_견적서(2002-1)" xfId="15141"/>
    <cellStyle name="_인원계획표 _적격 _집행 (93)_견적서(2001-1.)_견적서(2002-1)_(현)영산강 화원지구 포장공사" xfId="15142"/>
    <cellStyle name="_인원계획표 _적격 _집행 (93)_견적서(2001-1.)_견적서(2002-1)_견적서(2002-1)" xfId="15143"/>
    <cellStyle name="_인원계획표 _적격 _집행 (93)_견적서(2001-1.)_견적서(2002-1)_견적서(2002-1)_(현)영산강 화원지구 포장공사" xfId="15144"/>
    <cellStyle name="_인원계획표 _적격 _집행 (93)_견적서(2001-1.)_견적서(2002-1)_대중견적서(2002-1)" xfId="15145"/>
    <cellStyle name="_인원계획표 _적격 _집행 (93)_견적서(2001-1.)_견적서(2002-1)_대중견적서(2002-1)_(현)영산강 화원지구 포장공사" xfId="15146"/>
    <cellStyle name="_인원계획표 _적격 _집행 (93)_견적서(2002-1)" xfId="15147"/>
    <cellStyle name="_인원계획표 _적격 _집행 (93)_견적서(2002-1)_(현)영산강 화원지구 포장공사" xfId="15148"/>
    <cellStyle name="_인원계획표 _적격 _집행 (93)_견적서(2002-1)_견적서(2002-1)" xfId="15149"/>
    <cellStyle name="_인원계획표 _적격 _집행 (93)_견적서(2002-1)_견적서(2002-1)_(현)영산강 화원지구 포장공사" xfId="15150"/>
    <cellStyle name="_인원계획표 _적격 _집행 (93)_견적서(2002-1)_대중견적서(2002-1)" xfId="15151"/>
    <cellStyle name="_인원계획표 _적격 _집행 (93)_견적서(2002-1)_대중견적서(2002-1)_(현)영산강 화원지구 포장공사" xfId="15152"/>
    <cellStyle name="_인원계획표 _적격 _집행 (93)_역곡동 견적서-제출-10월02일-46억8천" xfId="38545"/>
    <cellStyle name="_인원계획표 _적격 _집행 (93)_역곡동 견적서-제출-10월02일-46억8천_LG전선 내역서(설비-2차)" xfId="38546"/>
    <cellStyle name="_인원계획표 _적격 _집행 (93)_역곡동 견적서-제출-10월02일-46억8천_전기내역서(02.22)" xfId="38547"/>
    <cellStyle name="_인원계획표 _적격 _집행 (93)_전기내역서(02.22)" xfId="38548"/>
    <cellStyle name="_인원계획표 _적격 _총괄표(06년4월)" xfId="4247"/>
    <cellStyle name="_인원계획표 _적격 _토공수량(진영-진례)" xfId="4248"/>
    <cellStyle name="_인원계획표 _적격 _토공수량(진영-진례)_Book1" xfId="4249"/>
    <cellStyle name="_인원계획표 _적격 _통영점공조및위생" xfId="38549"/>
    <cellStyle name="_인원계획표 _적격 _통영점공조및위생_목공사 물량산출서(기술부 수정)" xfId="38550"/>
    <cellStyle name="_인원계획표 _적격 _통영점공조및위생_목공사 물량산출서(기술부 수정)_Guest House 인테리어(석공사제외)" xfId="38551"/>
    <cellStyle name="_인원계획표 _적격 _통영점공조및위생_목공사 물량산출서(기술부 수정)_게스트하우스 인테리어" xfId="38552"/>
    <cellStyle name="_인원계획표 _적격 _통영중앙시장(최종)" xfId="35238"/>
    <cellStyle name="_인원계획표 _적격 _통영중앙시장(최종)_통영중앙시장(최종)" xfId="35239"/>
    <cellStyle name="_인원계획표 _적격 _포장공사2" xfId="4250"/>
    <cellStyle name="_인원계획표 _적격 _포장공사2_20050414" xfId="4251"/>
    <cellStyle name="_인원계획표 _적격 _포장공사2_포장품의" xfId="4252"/>
    <cellStyle name="_인원계획표 _적격 _흥산-구룡" xfId="15153"/>
    <cellStyle name="_인원계획표 _적격 _흥산-구룡_030902 아산154KV 관로 전기공사" xfId="15154"/>
    <cellStyle name="_인원계획표 _적격 _흥산-구룡_실행예산서" xfId="15155"/>
    <cellStyle name="_인원계획표 _적격 _흥산-구룡_실행예산서(3공구)" xfId="15156"/>
    <cellStyle name="_인원계획표 _적격 _흥산-구룡_실행예산서(3공구)_030902 아산154KV 관로 전기공사" xfId="15157"/>
    <cellStyle name="_인원계획표 _적격 _흥산-구룡_실행예산서(문산IC)" xfId="15158"/>
    <cellStyle name="_인원계획표 _적격 _흥산-구룡_실행예산서(문산IC)_030902 아산154KV 관로 전기공사" xfId="15159"/>
    <cellStyle name="_인원계획표 _적격 _흥산-구룡_실행예산서_030902 아산154KV 관로 전기공사" xfId="15160"/>
    <cellStyle name="_인원계획표 _전기 도급 변경내역서(2004(1).01.26)" xfId="15161"/>
    <cellStyle name="_인원계획표 _전기내역서(02.22)" xfId="38553"/>
    <cellStyle name="_인원계획표 _전체2회 설계변경 내역서 1공구" xfId="38554"/>
    <cellStyle name="_인원계획표 _전체2회 설계변경 내역서 1공구_1공구" xfId="38555"/>
    <cellStyle name="_인원계획표 _전체2회 설계변경 내역서 1공구_1공구_김천농업기술센터-이정준0420" xfId="38556"/>
    <cellStyle name="_인원계획표 _전체2회 설계변경 내역서 1공구_1공구_김천전망대조명공사0323" xfId="38557"/>
    <cellStyle name="_인원계획표 _전체2회 설계변경 내역서 1공구_1공구_김천전망대조명공사0323_김천농업기술센터-이정준0420" xfId="38558"/>
    <cellStyle name="_인원계획표 _전체2회 설계변경 내역서 1공구_1공구작업" xfId="38559"/>
    <cellStyle name="_인원계획표 _전체2회 설계변경 내역서 1공구_1공구작업_김천농업기술센터-이정준0420" xfId="38560"/>
    <cellStyle name="_인원계획표 _전체2회 설계변경 내역서 1공구_1공구작업_김천전망대조명공사0323" xfId="38561"/>
    <cellStyle name="_인원계획표 _전체2회 설계변경 내역서 1공구_1공구작업_김천전망대조명공사0323_김천농업기술센터-이정준0420" xfId="38562"/>
    <cellStyle name="_인원계획표 _전체2회 설계변경 내역서 1공구_1공구하도급작업파일(0507)" xfId="38563"/>
    <cellStyle name="_인원계획표 _전체2회 설계변경 내역서 1공구_1공구하도급작업파일(0507)_김천농업기술센터-이정준0420" xfId="38564"/>
    <cellStyle name="_인원계획표 _전체2회 설계변경 내역서 1공구_1공구하도급작업파일(0507)_김천전망대조명공사0323" xfId="38565"/>
    <cellStyle name="_인원계획표 _전체2회 설계변경 내역서 1공구_1공구하도급작업파일(0507)_김천전망대조명공사0323_김천농업기술센터-이정준0420" xfId="38566"/>
    <cellStyle name="_인원계획표 _전체2회 설계변경 내역서 1공구_1공구하도급작업파일건정토건협상중" xfId="38567"/>
    <cellStyle name="_인원계획표 _전체2회 설계변경 내역서 1공구_1공구하도급작업파일건정토건협상중_김천농업기술센터-이정준0420" xfId="38568"/>
    <cellStyle name="_인원계획표 _전체2회 설계변경 내역서 1공구_1공구하도급작업파일건정토건협상중_김천전망대조명공사0323" xfId="38569"/>
    <cellStyle name="_인원계획표 _전체2회 설계변경 내역서 1공구_1공구하도급작업파일건정토건협상중_김천전망대조명공사0323_김천농업기술센터-이정준0420" xfId="38570"/>
    <cellStyle name="_인원계획표 _전체2회 설계변경 내역서 1공구_김천농업기술센터-이정준0420" xfId="38571"/>
    <cellStyle name="_인원계획표 _전체2회 설계변경 내역서 1공구_김천전망대조명공사0323" xfId="38572"/>
    <cellStyle name="_인원계획표 _전체2회 설계변경 내역서 1공구_김천전망대조명공사0323_김천농업기술센터-이정준0420" xfId="38573"/>
    <cellStyle name="_인원계획표 _정-의왕가스경보설비공사(기안)" xfId="38574"/>
    <cellStyle name="_인원계획표 _정-의왕가스경보설비공사(기안)_목공사 물량산출서(기술부 수정)" xfId="38575"/>
    <cellStyle name="_인원계획표 _정-의왕가스경보설비공사(기안)_목공사 물량산출서(기술부 수정)_Guest House 인테리어(석공사제외)" xfId="38576"/>
    <cellStyle name="_인원계획표 _정-의왕가스경보설비공사(기안)_목공사 물량산출서(기술부 수정)_게스트하우스 인테리어" xfId="38577"/>
    <cellStyle name="_인원계획표 _정-의왕가스경보설비공사(기안)_통영점공조및위생" xfId="38578"/>
    <cellStyle name="_인원계획표 _정-의왕가스경보설비공사(기안)_통영점공조및위생_목공사 물량산출서(기술부 수정)" xfId="38579"/>
    <cellStyle name="_인원계획표 _정-의왕가스경보설비공사(기안)_통영점공조및위생_목공사 물량산출서(기술부 수정)_Guest House 인테리어(석공사제외)" xfId="38580"/>
    <cellStyle name="_인원계획표 _정-의왕가스경보설비공사(기안)_통영점공조및위생_목공사 물량산출서(기술부 수정)_게스트하우스 인테리어" xfId="38581"/>
    <cellStyle name="_인원계획표 _제2회변경 신규단가" xfId="4253"/>
    <cellStyle name="_인원계획표 _진월 공내역서" xfId="38582"/>
    <cellStyle name="_인원계획표 _진월 공내역서_김천농업기술센터-이정준0420" xfId="38583"/>
    <cellStyle name="_인원계획표 _진월 공내역서_김천전망대조명공사0323" xfId="38584"/>
    <cellStyle name="_인원계획표 _진월 공내역서_김천전망대조명공사0323_김천농업기술센터-이정준0420" xfId="38585"/>
    <cellStyle name="_인원계획표 _진월 공내역서_신석용상투찰" xfId="38586"/>
    <cellStyle name="_인원계획표 _진월 공내역서_신석용상투찰_김천농업기술센터-이정준0420" xfId="38587"/>
    <cellStyle name="_인원계획표 _진월 공내역서_신석용상투찰_김천전망대조명공사0323" xfId="38588"/>
    <cellStyle name="_인원계획표 _진월 공내역서_신석용상투찰_김천전망대조명공사0323_김천농업기술센터-이정준0420" xfId="38589"/>
    <cellStyle name="_인원계획표 _집행 (93)" xfId="15162"/>
    <cellStyle name="_인원계획표 _집행 (93)_(현)영산강 화원지구 포장공사" xfId="15163"/>
    <cellStyle name="_인원계획표 _집행 (93)_LG전선 내역서(설비-2차)" xfId="38590"/>
    <cellStyle name="_인원계획표 _집행 (93)_견적서(2001-1)" xfId="15164"/>
    <cellStyle name="_인원계획표 _집행 (93)_견적서(2001-1)_(현)영산강 화원지구 포장공사" xfId="15165"/>
    <cellStyle name="_인원계획표 _집행 (93)_견적서(2001-1)_견적서(2002-1)" xfId="15166"/>
    <cellStyle name="_인원계획표 _집행 (93)_견적서(2001-1)_견적서(2002-1)_(현)영산강 화원지구 포장공사" xfId="15167"/>
    <cellStyle name="_인원계획표 _집행 (93)_견적서(2001-1)_견적서(2002-1)_견적서(2002-1)" xfId="15168"/>
    <cellStyle name="_인원계획표 _집행 (93)_견적서(2001-1)_견적서(2002-1)_견적서(2002-1)_(현)영산강 화원지구 포장공사" xfId="15169"/>
    <cellStyle name="_인원계획표 _집행 (93)_견적서(2001-1)_견적서(2002-1)_대중견적서(2002-1)" xfId="15170"/>
    <cellStyle name="_인원계획표 _집행 (93)_견적서(2001-1)_견적서(2002-1)_대중견적서(2002-1)_(현)영산강 화원지구 포장공사" xfId="15171"/>
    <cellStyle name="_인원계획표 _집행 (93)_견적서(2001-1.)" xfId="15172"/>
    <cellStyle name="_인원계획표 _집행 (93)_견적서(2001-1.)_(현)영산강 화원지구 포장공사" xfId="15173"/>
    <cellStyle name="_인원계획표 _집행 (93)_견적서(2001-1.)_견적서(2002-1)" xfId="15174"/>
    <cellStyle name="_인원계획표 _집행 (93)_견적서(2001-1.)_견적서(2002-1)_(현)영산강 화원지구 포장공사" xfId="15175"/>
    <cellStyle name="_인원계획표 _집행 (93)_견적서(2001-1.)_견적서(2002-1)_견적서(2002-1)" xfId="15176"/>
    <cellStyle name="_인원계획표 _집행 (93)_견적서(2001-1.)_견적서(2002-1)_견적서(2002-1)_(현)영산강 화원지구 포장공사" xfId="15177"/>
    <cellStyle name="_인원계획표 _집행 (93)_견적서(2001-1.)_견적서(2002-1)_대중견적서(2002-1)" xfId="15178"/>
    <cellStyle name="_인원계획표 _집행 (93)_견적서(2001-1.)_견적서(2002-1)_대중견적서(2002-1)_(현)영산강 화원지구 포장공사" xfId="15179"/>
    <cellStyle name="_인원계획표 _집행 (93)_견적서(2002-1)" xfId="15180"/>
    <cellStyle name="_인원계획표 _집행 (93)_견적서(2002-1)_(현)영산강 화원지구 포장공사" xfId="15181"/>
    <cellStyle name="_인원계획표 _집행 (93)_견적서(2002-1)_견적서(2002-1)" xfId="15182"/>
    <cellStyle name="_인원계획표 _집행 (93)_견적서(2002-1)_견적서(2002-1)_(현)영산강 화원지구 포장공사" xfId="15183"/>
    <cellStyle name="_인원계획표 _집행 (93)_견적서(2002-1)_대중견적서(2002-1)" xfId="15184"/>
    <cellStyle name="_인원계획표 _집행 (93)_견적서(2002-1)_대중견적서(2002-1)_(현)영산강 화원지구 포장공사" xfId="15185"/>
    <cellStyle name="_인원계획표 _집행 (93)_역곡동 견적서-제출-10월02일-46억8천" xfId="38591"/>
    <cellStyle name="_인원계획표 _집행 (93)_역곡동 견적서-제출-10월02일-46억8천_LG전선 내역서(설비-2차)" xfId="38592"/>
    <cellStyle name="_인원계획표 _집행 (93)_역곡동 견적서-제출-10월02일-46억8천_전기내역서(02.22)" xfId="38593"/>
    <cellStyle name="_인원계획표 _집행 (93)_전기내역서(02.22)" xfId="38594"/>
    <cellStyle name="_인원계획표 _총괄 내역서" xfId="38595"/>
    <cellStyle name="_인원계획표 _총괄 내역서_4.일신통신 가실행예산(재견적合)" xfId="38596"/>
    <cellStyle name="_인원계획표 _총괄 내역서_을" xfId="38597"/>
    <cellStyle name="_인원계획표 _총괄표(06년4월)" xfId="4254"/>
    <cellStyle name="_인원계획표 _토공수량(진영-진례)" xfId="4255"/>
    <cellStyle name="_인원계획표 _토공수량(진영-진례)_Book1" xfId="4256"/>
    <cellStyle name="_인원계획표 _통영점공조및위생" xfId="38598"/>
    <cellStyle name="_인원계획표 _통영점공조및위생_목공사 물량산출서(기술부 수정)" xfId="38599"/>
    <cellStyle name="_인원계획표 _통영점공조및위생_목공사 물량산출서(기술부 수정)_Guest House 인테리어(석공사제외)" xfId="38600"/>
    <cellStyle name="_인원계획표 _통영점공조및위생_목공사 물량산출서(기술부 수정)_게스트하우스 인테리어" xfId="38601"/>
    <cellStyle name="_인원계획표 _통영중앙시장(최종)" xfId="35240"/>
    <cellStyle name="_인원계획표 _통영중앙시장(최종)_통영중앙시장(최종)" xfId="35241"/>
    <cellStyle name="_인원계획표 _투찰(안덕대정)" xfId="38602"/>
    <cellStyle name="_인원계획표 _투찰(안덕대정)_1. 가실행예산(0629 도면기준)" xfId="38603"/>
    <cellStyle name="_인원계획표 _투찰(안덕대정)_1. 가실행예산(0629 도면기준)_4.일신통신 가실행예산(재견적合)" xfId="38604"/>
    <cellStyle name="_인원계획표 _투찰(안덕대정)_1. 가실행예산(0629 도면기준)_을" xfId="38605"/>
    <cellStyle name="_인원계획표 _투찰(안덕대정)_1.본실행 - 조정(안)" xfId="38606"/>
    <cellStyle name="_인원계획표 _투찰(안덕대정)_1.본실행 - 조정(안)_4.일신통신 가실행예산(재견적合)" xfId="38607"/>
    <cellStyle name="_인원계획표 _투찰(안덕대정)_1.본실행 - 조정(안)_을" xfId="38608"/>
    <cellStyle name="_인원계획표 _투찰(안덕대정)_4.일신통신 가실행예산(재견적合)" xfId="38609"/>
    <cellStyle name="_인원계획표 _투찰(안덕대정)_을" xfId="38610"/>
    <cellStyle name="_인원계획표 _투찰(안덕대정)_총괄 내역서" xfId="38611"/>
    <cellStyle name="_인원계획표 _투찰(안덕대정)_총괄 내역서_4.일신통신 가실행예산(재견적合)" xfId="38612"/>
    <cellStyle name="_인원계획표 _투찰(안덕대정)_총괄 내역서_을" xfId="38613"/>
    <cellStyle name="_인원계획표 _투찰(안덕대정)_투찰_대둔산" xfId="38614"/>
    <cellStyle name="_인원계획표 _투찰(안덕대정)_투찰_대둔산_1. 가실행예산(0629 도면기준)" xfId="38615"/>
    <cellStyle name="_인원계획표 _투찰(안덕대정)_투찰_대둔산_1. 가실행예산(0629 도면기준)_4.일신통신 가실행예산(재견적合)" xfId="38616"/>
    <cellStyle name="_인원계획표 _투찰(안덕대정)_투찰_대둔산_1. 가실행예산(0629 도면기준)_을" xfId="38617"/>
    <cellStyle name="_인원계획표 _투찰(안덕대정)_투찰_대둔산_1.본실행 - 조정(안)" xfId="38618"/>
    <cellStyle name="_인원계획표 _투찰(안덕대정)_투찰_대둔산_1.본실행 - 조정(안)_4.일신통신 가실행예산(재견적合)" xfId="38619"/>
    <cellStyle name="_인원계획표 _투찰(안덕대정)_투찰_대둔산_1.본실행 - 조정(안)_을" xfId="38620"/>
    <cellStyle name="_인원계획표 _투찰(안덕대정)_투찰_대둔산_4.일신통신 가실행예산(재견적合)" xfId="38621"/>
    <cellStyle name="_인원계획표 _투찰(안덕대정)_투찰_대둔산_을" xfId="38622"/>
    <cellStyle name="_인원계획표 _투찰(안덕대정)_투찰_대둔산_총괄 내역서" xfId="38623"/>
    <cellStyle name="_인원계획표 _투찰(안덕대정)_투찰_대둔산_총괄 내역서_4.일신통신 가실행예산(재견적合)" xfId="38624"/>
    <cellStyle name="_인원계획표 _투찰(안덕대정)_투찰_대둔산_총괄 내역서_을" xfId="38625"/>
    <cellStyle name="_인원계획표 _투찰(안덕대정)1" xfId="38626"/>
    <cellStyle name="_인원계획표 _투찰(안덕대정)1_1. 가실행예산(0629 도면기준)" xfId="38627"/>
    <cellStyle name="_인원계획표 _투찰(안덕대정)1_1. 가실행예산(0629 도면기준)_4.일신통신 가실행예산(재견적合)" xfId="38628"/>
    <cellStyle name="_인원계획표 _투찰(안덕대정)1_1. 가실행예산(0629 도면기준)_을" xfId="38629"/>
    <cellStyle name="_인원계획표 _투찰(안덕대정)1_1.본실행 - 조정(안)" xfId="38630"/>
    <cellStyle name="_인원계획표 _투찰(안덕대정)1_1.본실행 - 조정(안)_4.일신통신 가실행예산(재견적合)" xfId="38631"/>
    <cellStyle name="_인원계획표 _투찰(안덕대정)1_1.본실행 - 조정(안)_을" xfId="38632"/>
    <cellStyle name="_인원계획표 _투찰(안덕대정)1_4.일신통신 가실행예산(재견적合)" xfId="38633"/>
    <cellStyle name="_인원계획표 _투찰(안덕대정)1_을" xfId="38634"/>
    <cellStyle name="_인원계획표 _투찰(안덕대정)1_총괄 내역서" xfId="38635"/>
    <cellStyle name="_인원계획표 _투찰(안덕대정)1_총괄 내역서_4.일신통신 가실행예산(재견적合)" xfId="38636"/>
    <cellStyle name="_인원계획표 _투찰(안덕대정)1_총괄 내역서_을" xfId="38637"/>
    <cellStyle name="_인원계획표 _투찰(안덕대정)1_투찰_대둔산" xfId="38638"/>
    <cellStyle name="_인원계획표 _투찰(안덕대정)1_투찰_대둔산_1. 가실행예산(0629 도면기준)" xfId="38639"/>
    <cellStyle name="_인원계획표 _투찰(안덕대정)1_투찰_대둔산_1. 가실행예산(0629 도면기준)_4.일신통신 가실행예산(재견적合)" xfId="38640"/>
    <cellStyle name="_인원계획표 _투찰(안덕대정)1_투찰_대둔산_1. 가실행예산(0629 도면기준)_을" xfId="38641"/>
    <cellStyle name="_인원계획표 _투찰(안덕대정)1_투찰_대둔산_1.본실행 - 조정(안)" xfId="38642"/>
    <cellStyle name="_인원계획표 _투찰(안덕대정)1_투찰_대둔산_1.본실행 - 조정(안)_4.일신통신 가실행예산(재견적合)" xfId="38643"/>
    <cellStyle name="_인원계획표 _투찰(안덕대정)1_투찰_대둔산_1.본실행 - 조정(안)_을" xfId="38644"/>
    <cellStyle name="_인원계획표 _투찰(안덕대정)1_투찰_대둔산_4.일신통신 가실행예산(재견적合)" xfId="38645"/>
    <cellStyle name="_인원계획표 _투찰(안덕대정)1_투찰_대둔산_을" xfId="38646"/>
    <cellStyle name="_인원계획표 _투찰(안덕대정)1_투찰_대둔산_총괄 내역서" xfId="38647"/>
    <cellStyle name="_인원계획표 _투찰(안덕대정)1_투찰_대둔산_총괄 내역서_4.일신통신 가실행예산(재견적合)" xfId="38648"/>
    <cellStyle name="_인원계획표 _투찰(안덕대정)1_투찰_대둔산_총괄 내역서_을" xfId="38649"/>
    <cellStyle name="_인원계획표 _투찰_대둔산" xfId="38650"/>
    <cellStyle name="_인원계획표 _투찰_대둔산_1. 가실행예산(0629 도면기준)" xfId="38651"/>
    <cellStyle name="_인원계획표 _투찰_대둔산_1. 가실행예산(0629 도면기준)_4.일신통신 가실행예산(재견적合)" xfId="38652"/>
    <cellStyle name="_인원계획표 _투찰_대둔산_1. 가실행예산(0629 도면기준)_을" xfId="38653"/>
    <cellStyle name="_인원계획표 _투찰_대둔산_1.본실행 - 조정(안)" xfId="38654"/>
    <cellStyle name="_인원계획표 _투찰_대둔산_1.본실행 - 조정(안)_4.일신통신 가실행예산(재견적合)" xfId="38655"/>
    <cellStyle name="_인원계획표 _투찰_대둔산_1.본실행 - 조정(안)_을" xfId="38656"/>
    <cellStyle name="_인원계획표 _투찰_대둔산_4.일신통신 가실행예산(재견적合)" xfId="38657"/>
    <cellStyle name="_인원계획표 _투찰_대둔산_을" xfId="38658"/>
    <cellStyle name="_인원계획표 _투찰_대둔산_총괄 내역서" xfId="38659"/>
    <cellStyle name="_인원계획표 _투찰_대둔산_총괄 내역서_4.일신통신 가실행예산(재견적合)" xfId="38660"/>
    <cellStyle name="_인원계획표 _투찰_대둔산_총괄 내역서_을" xfId="38661"/>
    <cellStyle name="_인원계획표 _투찰내역" xfId="38662"/>
    <cellStyle name="_인원계획표 _투찰내역_1. 가실행예산(0629 도면기준)" xfId="38663"/>
    <cellStyle name="_인원계획표 _투찰내역_1. 가실행예산(0629 도면기준)_4.일신통신 가실행예산(재견적合)" xfId="38664"/>
    <cellStyle name="_인원계획표 _투찰내역_1. 가실행예산(0629 도면기준)_을" xfId="38665"/>
    <cellStyle name="_인원계획표 _투찰내역_1.본실행 - 조정(안)" xfId="38666"/>
    <cellStyle name="_인원계획표 _투찰내역_1.본실행 - 조정(안)_4.일신통신 가실행예산(재견적合)" xfId="38667"/>
    <cellStyle name="_인원계획표 _투찰내역_1.본실행 - 조정(안)_을" xfId="38668"/>
    <cellStyle name="_인원계획표 _투찰내역_4.일신통신 가실행예산(재견적合)" xfId="38669"/>
    <cellStyle name="_인원계획표 _투찰내역_을" xfId="38670"/>
    <cellStyle name="_인원계획표 _투찰내역_총괄 내역서" xfId="38671"/>
    <cellStyle name="_인원계획표 _투찰내역_총괄 내역서_4.일신통신 가실행예산(재견적合)" xfId="38672"/>
    <cellStyle name="_인원계획표 _투찰내역_총괄 내역서_을" xfId="38673"/>
    <cellStyle name="_인원계획표 _포기각서" xfId="15186"/>
    <cellStyle name="_인원계획표 _포기각서_군산엔진공장견적서(토공,부대공)" xfId="15187"/>
    <cellStyle name="_인원계획표 _포장공사2" xfId="4257"/>
    <cellStyle name="_인원계획표 _포장공사2_20050414" xfId="4258"/>
    <cellStyle name="_인원계획표 _포장공사2_포장품의" xfId="4259"/>
    <cellStyle name="_인원계획표 _현설양식" xfId="15188"/>
    <cellStyle name="_인원계획표 _현설양식_군산엔진공장견적서(토공,부대공)" xfId="15189"/>
    <cellStyle name="_인원계획표 _현장설명" xfId="15190"/>
    <cellStyle name="_인원계획표 _현장설명_군산엔진공장견적서(토공,부대공)" xfId="15191"/>
    <cellStyle name="_인원계획표 _호남권투찰1" xfId="38674"/>
    <cellStyle name="_인원계획표 _호남권투찰1_1. 가실행예산(0629 도면기준)" xfId="38675"/>
    <cellStyle name="_인원계획표 _호남권투찰1_1. 가실행예산(0629 도면기준)_4.일신통신 가실행예산(재견적合)" xfId="38676"/>
    <cellStyle name="_인원계획표 _호남권투찰1_1. 가실행예산(0629 도면기준)_을" xfId="38677"/>
    <cellStyle name="_인원계획표 _호남권투찰1_1.본실행 - 조정(안)" xfId="38678"/>
    <cellStyle name="_인원계획표 _호남권투찰1_1.본실행 - 조정(안)_4.일신통신 가실행예산(재견적合)" xfId="38679"/>
    <cellStyle name="_인원계획표 _호남권투찰1_1.본실행 - 조정(안)_을" xfId="38680"/>
    <cellStyle name="_인원계획표 _호남권투찰1_4.일신통신 가실행예산(재견적合)" xfId="38681"/>
    <cellStyle name="_인원계획표 _호남권투찰1_을" xfId="38682"/>
    <cellStyle name="_인원계획표 _호남권투찰1_총괄 내역서" xfId="38683"/>
    <cellStyle name="_인원계획표 _호남권투찰1_총괄 내역서_4.일신통신 가실행예산(재견적合)" xfId="38684"/>
    <cellStyle name="_인원계획표 _호남권투찰1_총괄 내역서_을" xfId="38685"/>
    <cellStyle name="_인원계획표 _흥산-구룡" xfId="15192"/>
    <cellStyle name="_인원계획표 _흥산-구룡_030902 아산154KV 관로 전기공사" xfId="15193"/>
    <cellStyle name="_인원계획표 _흥산-구룡_실행예산서" xfId="15194"/>
    <cellStyle name="_인원계획표 _흥산-구룡_실행예산서(3공구)" xfId="15195"/>
    <cellStyle name="_인원계획표 _흥산-구룡_실행예산서(3공구)_030902 아산154KV 관로 전기공사" xfId="15196"/>
    <cellStyle name="_인원계획표 _흥산-구룡_실행예산서(문산IC)" xfId="15197"/>
    <cellStyle name="_인원계획표 _흥산-구룡_실행예산서(문산IC)_030902 아산154KV 관로 전기공사" xfId="15198"/>
    <cellStyle name="_인원계획표 _흥산-구룡_실행예산서_030902 아산154KV 관로 전기공사" xfId="15199"/>
    <cellStyle name="_인천경제자유배정내역" xfId="35242"/>
    <cellStyle name="_인천복합화력" xfId="38686"/>
    <cellStyle name="_인천서구(노무비법)040505" xfId="1160"/>
    <cellStyle name="_인천서구(노무비법)040505_Sheet2" xfId="38687"/>
    <cellStyle name="_인천서구(노무비법)040505_링크 견적" xfId="38688"/>
    <cellStyle name="_인천서구(노무비법)040505_산출서" xfId="38689"/>
    <cellStyle name="_인천서구(노무비법)040505_일위대가" xfId="38690"/>
    <cellStyle name="_인천서구(노무비법)040505_일위목록" xfId="38691"/>
    <cellStyle name="_인터넷교통방송시스템 보완" xfId="35243"/>
    <cellStyle name="_인테리어" xfId="38692"/>
    <cellStyle name="_인테리어 일위대가 03-19" xfId="35244"/>
    <cellStyle name="_인테리어_김천농업기술센터-이정준0420" xfId="38693"/>
    <cellStyle name="_인테리어_김천전망대조명공사0323" xfId="38694"/>
    <cellStyle name="_인테리어_김천전망대조명공사0323_김천농업기술센터-이정준0420" xfId="38695"/>
    <cellStyle name="_인테리어공사" xfId="15200"/>
    <cellStyle name="_일반" xfId="1161"/>
    <cellStyle name="_일반계약서 양식(04.06.01이후)-200486" xfId="38696"/>
    <cellStyle name="_일반관리비및경비율-공간세라믹" xfId="1162"/>
    <cellStyle name="_일반관리비및직영부대공(현장안)" xfId="38697"/>
    <cellStyle name="_일반전기1공구" xfId="15201"/>
    <cellStyle name="_일반전기2공구" xfId="15202"/>
    <cellStyle name="_일반전기정산" xfId="15203"/>
    <cellStyle name="_일신양식" xfId="1163"/>
    <cellStyle name="_일신통신 가실행예산(대안)" xfId="38698"/>
    <cellStyle name="_일신통신 가실행예산(조정)" xfId="38699"/>
    <cellStyle name="_일위(김천)" xfId="35245"/>
    <cellStyle name="_일위(포천)" xfId="35246"/>
    <cellStyle name="_일위대가" xfId="1164"/>
    <cellStyle name="_일위대가(2005)" xfId="38700"/>
    <cellStyle name="_일위대가_1" xfId="4260"/>
    <cellStyle name="_일위대가_2" xfId="4261"/>
    <cellStyle name="_일위대가_목록" xfId="4262"/>
    <cellStyle name="_일위대가목록" xfId="1165"/>
    <cellStyle name="_일위대가목록 10" xfId="38701"/>
    <cellStyle name="_일위대가목록 11" xfId="38702"/>
    <cellStyle name="_일위대가목록 12" xfId="38703"/>
    <cellStyle name="_일위대가목록 13" xfId="38704"/>
    <cellStyle name="_일위대가목록 14" xfId="38705"/>
    <cellStyle name="_일위대가목록 2" xfId="38706"/>
    <cellStyle name="_일위대가목록 3" xfId="38707"/>
    <cellStyle name="_일위대가목록 4" xfId="38708"/>
    <cellStyle name="_일위대가목록 5" xfId="38709"/>
    <cellStyle name="_일위대가목록 6" xfId="38710"/>
    <cellStyle name="_일위대가목록 7" xfId="38711"/>
    <cellStyle name="_일위대가목록 8" xfId="38712"/>
    <cellStyle name="_일위대가목록 9" xfId="38713"/>
    <cellStyle name="_일위대가목록_Sheet2" xfId="38714"/>
    <cellStyle name="_일위대가목록_산출서" xfId="38715"/>
    <cellStyle name="_일위대가목록_일위대가" xfId="38716"/>
    <cellStyle name="_일위대가목록_일위목록" xfId="38717"/>
    <cellStyle name="_일위대가표-2" xfId="38718"/>
    <cellStyle name="_일위대가표-2 10" xfId="38719"/>
    <cellStyle name="_일위대가표-2 11" xfId="38720"/>
    <cellStyle name="_일위대가표-2 12" xfId="38721"/>
    <cellStyle name="_일위대가표-2 13" xfId="38722"/>
    <cellStyle name="_일위대가표-2 14" xfId="38723"/>
    <cellStyle name="_일위대가표-2 2" xfId="38724"/>
    <cellStyle name="_일위대가표-2 3" xfId="38725"/>
    <cellStyle name="_일위대가표-2 4" xfId="38726"/>
    <cellStyle name="_일위대가표-2 5" xfId="38727"/>
    <cellStyle name="_일위대가표-2 6" xfId="38728"/>
    <cellStyle name="_일위대가표-2 7" xfId="38729"/>
    <cellStyle name="_일위대가표-2 8" xfId="38730"/>
    <cellStyle name="_일위대가표-2 9" xfId="38731"/>
    <cellStyle name="_일위대가표참조" xfId="1166"/>
    <cellStyle name="_일위진행중" xfId="15204"/>
    <cellStyle name="_일일 생산성 평가1월" xfId="38732"/>
    <cellStyle name="_일일생산성" xfId="38733"/>
    <cellStyle name="_임금(진흥콘크리트)" xfId="1167"/>
    <cellStyle name="_임금_구분" xfId="1168"/>
    <cellStyle name="_임업연구정보" xfId="1169"/>
    <cellStyle name="_입구용부스(최종)" xfId="35247"/>
    <cellStyle name="_입찰서0901" xfId="38734"/>
    <cellStyle name="_입찰서0901_구엄교(전기내역서)최종" xfId="38735"/>
    <cellStyle name="_입찰서0901_구엄교(전기내역서)최종_변경후내역서 " xfId="38736"/>
    <cellStyle name="_입찰서0901_단가비교(1월)" xfId="38737"/>
    <cellStyle name="_입찰서0901_단가비교(1월)_변경후내역서 " xfId="38738"/>
    <cellStyle name="_입찰서0901_단가비교(1월)_전기내역서(귀일중-분전반제외-0610)" xfId="38739"/>
    <cellStyle name="_입찰서0901_변경후내역서 " xfId="38740"/>
    <cellStyle name="_입찰서0901_세화중(전기내역서)-0305" xfId="38741"/>
    <cellStyle name="_입찰서0901_세화중(전기내역서)-0305_변경후내역서 " xfId="38742"/>
    <cellStyle name="_입찰서0901_소방내역서(동홍초등학교 교실 및 E.V 증축공사)" xfId="38743"/>
    <cellStyle name="_입찰서0901_소방내역서(동홍초등학교 교실 및 E.V 증축공사)_변경후내역서 " xfId="38744"/>
    <cellStyle name="_입찰서0901_소방내역서(동홍초등학교 교실 및 E.V 증축공사)-정광수" xfId="38745"/>
    <cellStyle name="_입찰서0901_소방내역서(동홍초등학교 교실 및 E.V 증축공사)-정광수_변경후내역서 " xfId="38746"/>
    <cellStyle name="_입찰서0901_소방내역서(하례교 교실증축 및 화장실 대수선공사)" xfId="38747"/>
    <cellStyle name="_입찰서0901_소방내역서(하례교 교실증축 및 화장실 대수선공사)_변경후내역서 " xfId="38748"/>
    <cellStyle name="_입찰서0901_애월교(전기내역서)-0307" xfId="38749"/>
    <cellStyle name="_입찰서0901_애월교(전기내역서)-0307_변경후내역서 " xfId="38750"/>
    <cellStyle name="_입찰서0901_애월교(전기내역서)최종" xfId="38751"/>
    <cellStyle name="_입찰서0901_애월교(전기내역서)최종_변경후내역서 " xfId="38752"/>
    <cellStyle name="_입찰서0901_애월교(전기내역서)최종_전기내역서(귀일중-분전반제외-0610)" xfId="38753"/>
    <cellStyle name="_입찰서0901_애월중(전기내역서)최종" xfId="38754"/>
    <cellStyle name="_입찰서0901_애월중(전기내역서)최종_변경후내역서 " xfId="38755"/>
    <cellStyle name="_입찰서0901_일위" xfId="38756"/>
    <cellStyle name="_입찰서0901_일위_변경후내역서 " xfId="38757"/>
    <cellStyle name="_입찰서0901_일위대가" xfId="38758"/>
    <cellStyle name="_입찰서0901_일위대가_변경후내역서 " xfId="38759"/>
    <cellStyle name="_입찰서0901_일위대가_전기내역서(귀일중-분전반제외-0610)" xfId="38760"/>
    <cellStyle name="_입찰서0901_전기내역서" xfId="38761"/>
    <cellStyle name="_입찰서0901_전기내역서(곽금교)" xfId="38762"/>
    <cellStyle name="_입찰서0901_전기내역서(곽금교)_전기내역서" xfId="38763"/>
    <cellStyle name="_입찰서0901_전기내역서(곽금교)_전기내역서(0625)" xfId="38764"/>
    <cellStyle name="_입찰서0901_전기내역서(곽금교)_전기내역서(0625)_전기내역서" xfId="38765"/>
    <cellStyle name="_입찰서0901_전기내역서(곽금교)_전기내역서(귀일중-분전반제외-0610)" xfId="38766"/>
    <cellStyle name="_입찰서0901_전기내역서(곽금교)_전기내역서(동화교)" xfId="38767"/>
    <cellStyle name="_입찰서0901_전기내역서(곽금교)_전기내역서(동화교)_전기내역서" xfId="38768"/>
    <cellStyle name="_입찰서0901_전기내역서(곽금교)_전기내역서(동화교)_전기내역서(0625)" xfId="38769"/>
    <cellStyle name="_입찰서0901_전기내역서(곽금교)_전기내역서(동화교)_전기내역서(0625)_전기내역서" xfId="38770"/>
    <cellStyle name="_입찰서0901_전기내역서(곽금교)_전기내역서(동화교)_전기내역서(귀일중-분전반제외-0610)" xfId="38771"/>
    <cellStyle name="_입찰서0901_전기내역서(곽금교)_전기내역서(동화교)_전기내역서_전기내역서" xfId="38772"/>
    <cellStyle name="_입찰서0901_전기내역서(곽금교)_전기내역서_전기내역서" xfId="38773"/>
    <cellStyle name="_입찰서0901_전기내역서(구례수영장)" xfId="38774"/>
    <cellStyle name="_입찰서0901_전기내역서(구례수영장)_전기내역서(구례수영장-0415)" xfId="38775"/>
    <cellStyle name="_입찰서0901_전기내역서(귀일중-분전반제외-0610)" xfId="38776"/>
    <cellStyle name="_입찰서0901_전기내역서(금악교-0516최종)" xfId="38777"/>
    <cellStyle name="_입찰서0901_전기내역서(금악교-0516최종)_전기내역서(귀일중-분전반제외-0610)" xfId="38778"/>
    <cellStyle name="_입찰서0901_전기내역서(금악교-에어컨)" xfId="38779"/>
    <cellStyle name="_입찰서0901_전기내역서(금악교-에어컨)_전기내역서" xfId="38780"/>
    <cellStyle name="_입찰서0901_전기내역서(금악교-에어컨)_전기내역서(0625)" xfId="38781"/>
    <cellStyle name="_입찰서0901_전기내역서(금악교-에어컨)_전기내역서(0625)_전기내역서" xfId="38782"/>
    <cellStyle name="_입찰서0901_전기내역서(금악교-에어컨)_전기내역서(귀일중-분전반제외-0610)" xfId="38783"/>
    <cellStyle name="_입찰서0901_전기내역서(금악교-에어컨)_전기내역서_전기내역서" xfId="38784"/>
    <cellStyle name="_입찰서0901_전기내역서(동홍초등학교 교실 및 E.V 증축공사)" xfId="38785"/>
    <cellStyle name="_입찰서0901_전기내역서(동홍초등학교 교실 및 E.V 증축공사)_변경후내역서 " xfId="38786"/>
    <cellStyle name="_입찰서0901_전기내역서(동홍초등학교 교실 및 E.V 증축공사)-정광수" xfId="38787"/>
    <cellStyle name="_입찰서0901_전기내역서(동홍초등학교 교실 및 E.V 증축공사)-정광수_변경후내역서 " xfId="38788"/>
    <cellStyle name="_입찰서0901_전기내역서(동홍초등학교 교실 및 E.V 증축공사)-최종" xfId="38789"/>
    <cellStyle name="_입찰서0901_전기내역서(동홍초등학교 교실 및 E.V 증축공사)-최종_변경후내역서 " xfId="38790"/>
    <cellStyle name="_입찰서0901_전기내역서(동화교-최종)" xfId="38791"/>
    <cellStyle name="_입찰서0901_전기내역서(동화교-최종)_전기내역서(귀일중-분전반제외-0610)" xfId="38792"/>
    <cellStyle name="_입찰서0901_전기내역서(물메0725)" xfId="38793"/>
    <cellStyle name="_입찰서0901_전기내역서(삼양동사무소)" xfId="38794"/>
    <cellStyle name="_입찰서0901_전기내역서(온성학교)" xfId="38795"/>
    <cellStyle name="_입찰서0901_전기내역서(온성학교)_변경후내역서 " xfId="38796"/>
    <cellStyle name="_입찰서0901_전기내역서(제주시교육청사)" xfId="38797"/>
    <cellStyle name="_입찰서0901_전기내역서(탐라교육원)-최종" xfId="38798"/>
    <cellStyle name="_입찰서0901_전기내역서(하나로마트)" xfId="38799"/>
    <cellStyle name="_입찰서0901_전기내역서(하나로마트)_변경후내역서 " xfId="38800"/>
    <cellStyle name="_입찰서0901_전기내역서(하례교 교실증축 및 화장실 대수선공사)" xfId="38801"/>
    <cellStyle name="_입찰서0901_전기내역서(하례교 교실증축 및 화장실 대수선공사)_변경후내역서 " xfId="38802"/>
    <cellStyle name="_입찰서0901_전기내역서1" xfId="38803"/>
    <cellStyle name="_입찰서0901_전기표지 및 산출서(절물)" xfId="38804"/>
    <cellStyle name="_입찰서0901_전기표지 및 산출서(절물)_변경후내역서 " xfId="38805"/>
    <cellStyle name="_입찰서0901_조천중(전기내역서)최종 (1)" xfId="38806"/>
    <cellStyle name="_입찰서0901_조천중(전기내역서)최종 (1)_변경후내역서 " xfId="38807"/>
    <cellStyle name="_입찰서0901_조천중(전기내역서)최종 (1)_전기내역서(귀일중-분전반제외-0610)" xfId="38808"/>
    <cellStyle name="_입찰서0901_통신내역서(구례군)" xfId="38809"/>
    <cellStyle name="_입찰서0901_통신내역서(구례군)_전기내역서(구례수영장-0415)" xfId="38810"/>
    <cellStyle name="_입찰서0901_통신내역서(동홍초등학교 교실 및 E.V 증축공사)" xfId="38811"/>
    <cellStyle name="_입찰서0901_통신내역서(동홍초등학교 교실 및 E.V 증축공사)_변경후내역서 " xfId="38812"/>
    <cellStyle name="_입찰서0901_통신내역서(동홍초등학교 교실 및 E.V 증축공사)-최종" xfId="38813"/>
    <cellStyle name="_입찰서0901_통신내역서(동홍초등학교 교실 및 E.V 증축공사)-최종_변경후내역서 " xfId="38814"/>
    <cellStyle name="_입찰서0901_통신내역서(하나로마트)" xfId="38815"/>
    <cellStyle name="_입찰서0901_통신내역서(하나로마트)_변경후내역서 " xfId="38816"/>
    <cellStyle name="_입찰서0901_통신내역서(하례교 교실증축 및 화장실 대수선공사)" xfId="38817"/>
    <cellStyle name="_입찰서0901_통신내역서(하례교 교실증축 및 화장실 대수선공사)_변경후내역서 " xfId="38818"/>
    <cellStyle name="_입찰서0901_플러스마트 전기설비공사" xfId="38819"/>
    <cellStyle name="_입찰서1016" xfId="38820"/>
    <cellStyle name="_입찰서1016_구엄교(전기내역서)최종" xfId="38821"/>
    <cellStyle name="_입찰서1016_구엄교(전기내역서)최종_변경후내역서 " xfId="38822"/>
    <cellStyle name="_입찰서1016_단가비교(1월)" xfId="38823"/>
    <cellStyle name="_입찰서1016_단가비교(1월)_변경후내역서 " xfId="38824"/>
    <cellStyle name="_입찰서1016_단가비교(1월)_전기내역서(귀일중-분전반제외-0610)" xfId="38825"/>
    <cellStyle name="_입찰서1016_변경후내역서 " xfId="38826"/>
    <cellStyle name="_입찰서1016_세화중(전기내역서)-0305" xfId="38827"/>
    <cellStyle name="_입찰서1016_세화중(전기내역서)-0305_변경후내역서 " xfId="38828"/>
    <cellStyle name="_입찰서1016_소방내역서(동홍초등학교 교실 및 E.V 증축공사)" xfId="38829"/>
    <cellStyle name="_입찰서1016_소방내역서(동홍초등학교 교실 및 E.V 증축공사)_변경후내역서 " xfId="38830"/>
    <cellStyle name="_입찰서1016_소방내역서(동홍초등학교 교실 및 E.V 증축공사)-정광수" xfId="38831"/>
    <cellStyle name="_입찰서1016_소방내역서(동홍초등학교 교실 및 E.V 증축공사)-정광수_변경후내역서 " xfId="38832"/>
    <cellStyle name="_입찰서1016_소방내역서(하례교 교실증축 및 화장실 대수선공사)" xfId="38833"/>
    <cellStyle name="_입찰서1016_소방내역서(하례교 교실증축 및 화장실 대수선공사)_변경후내역서 " xfId="38834"/>
    <cellStyle name="_입찰서1016_애월교(전기내역서)-0307" xfId="38835"/>
    <cellStyle name="_입찰서1016_애월교(전기내역서)-0307_변경후내역서 " xfId="38836"/>
    <cellStyle name="_입찰서1016_애월교(전기내역서)최종" xfId="38837"/>
    <cellStyle name="_입찰서1016_애월교(전기내역서)최종_변경후내역서 " xfId="38838"/>
    <cellStyle name="_입찰서1016_애월교(전기내역서)최종_전기내역서(귀일중-분전반제외-0610)" xfId="38839"/>
    <cellStyle name="_입찰서1016_애월중(전기내역서)최종" xfId="38840"/>
    <cellStyle name="_입찰서1016_애월중(전기내역서)최종_변경후내역서 " xfId="38841"/>
    <cellStyle name="_입찰서1016_일위" xfId="38842"/>
    <cellStyle name="_입찰서1016_일위_변경후내역서 " xfId="38843"/>
    <cellStyle name="_입찰서1016_일위대가" xfId="38844"/>
    <cellStyle name="_입찰서1016_일위대가_변경후내역서 " xfId="38845"/>
    <cellStyle name="_입찰서1016_일위대가_전기내역서(귀일중-분전반제외-0610)" xfId="38846"/>
    <cellStyle name="_입찰서1016_전기내역서" xfId="38847"/>
    <cellStyle name="_입찰서1016_전기내역서(곽금교)" xfId="38848"/>
    <cellStyle name="_입찰서1016_전기내역서(곽금교)_전기내역서" xfId="38849"/>
    <cellStyle name="_입찰서1016_전기내역서(곽금교)_전기내역서(0625)" xfId="38850"/>
    <cellStyle name="_입찰서1016_전기내역서(곽금교)_전기내역서(0625)_전기내역서" xfId="38851"/>
    <cellStyle name="_입찰서1016_전기내역서(곽금교)_전기내역서(귀일중-분전반제외-0610)" xfId="38852"/>
    <cellStyle name="_입찰서1016_전기내역서(곽금교)_전기내역서(동화교)" xfId="38853"/>
    <cellStyle name="_입찰서1016_전기내역서(곽금교)_전기내역서(동화교)_전기내역서" xfId="38854"/>
    <cellStyle name="_입찰서1016_전기내역서(곽금교)_전기내역서(동화교)_전기내역서(0625)" xfId="38855"/>
    <cellStyle name="_입찰서1016_전기내역서(곽금교)_전기내역서(동화교)_전기내역서(0625)_전기내역서" xfId="38856"/>
    <cellStyle name="_입찰서1016_전기내역서(곽금교)_전기내역서(동화교)_전기내역서(귀일중-분전반제외-0610)" xfId="38857"/>
    <cellStyle name="_입찰서1016_전기내역서(곽금교)_전기내역서(동화교)_전기내역서_전기내역서" xfId="38858"/>
    <cellStyle name="_입찰서1016_전기내역서(곽금교)_전기내역서_전기내역서" xfId="38859"/>
    <cellStyle name="_입찰서1016_전기내역서(구례수영장)" xfId="38860"/>
    <cellStyle name="_입찰서1016_전기내역서(구례수영장)_전기내역서(구례수영장-0415)" xfId="38861"/>
    <cellStyle name="_입찰서1016_전기내역서(귀일중-분전반제외-0610)" xfId="38862"/>
    <cellStyle name="_입찰서1016_전기내역서(금악교-0516최종)" xfId="38863"/>
    <cellStyle name="_입찰서1016_전기내역서(금악교-0516최종)_전기내역서(귀일중-분전반제외-0610)" xfId="38864"/>
    <cellStyle name="_입찰서1016_전기내역서(금악교-에어컨)" xfId="38865"/>
    <cellStyle name="_입찰서1016_전기내역서(금악교-에어컨)_전기내역서" xfId="38866"/>
    <cellStyle name="_입찰서1016_전기내역서(금악교-에어컨)_전기내역서(0625)" xfId="38867"/>
    <cellStyle name="_입찰서1016_전기내역서(금악교-에어컨)_전기내역서(0625)_전기내역서" xfId="38868"/>
    <cellStyle name="_입찰서1016_전기내역서(금악교-에어컨)_전기내역서(귀일중-분전반제외-0610)" xfId="38869"/>
    <cellStyle name="_입찰서1016_전기내역서(금악교-에어컨)_전기내역서_전기내역서" xfId="38870"/>
    <cellStyle name="_입찰서1016_전기내역서(동홍초등학교 교실 및 E.V 증축공사)" xfId="38871"/>
    <cellStyle name="_입찰서1016_전기내역서(동홍초등학교 교실 및 E.V 증축공사)_변경후내역서 " xfId="38872"/>
    <cellStyle name="_입찰서1016_전기내역서(동홍초등학교 교실 및 E.V 증축공사)-정광수" xfId="38873"/>
    <cellStyle name="_입찰서1016_전기내역서(동홍초등학교 교실 및 E.V 증축공사)-정광수_변경후내역서 " xfId="38874"/>
    <cellStyle name="_입찰서1016_전기내역서(동홍초등학교 교실 및 E.V 증축공사)-최종" xfId="38875"/>
    <cellStyle name="_입찰서1016_전기내역서(동홍초등학교 교실 및 E.V 증축공사)-최종_변경후내역서 " xfId="38876"/>
    <cellStyle name="_입찰서1016_전기내역서(동화교-최종)" xfId="38877"/>
    <cellStyle name="_입찰서1016_전기내역서(동화교-최종)_전기내역서(귀일중-분전반제외-0610)" xfId="38878"/>
    <cellStyle name="_입찰서1016_전기내역서(물메0725)" xfId="38879"/>
    <cellStyle name="_입찰서1016_전기내역서(삼양동사무소)" xfId="38880"/>
    <cellStyle name="_입찰서1016_전기내역서(온성학교)" xfId="38881"/>
    <cellStyle name="_입찰서1016_전기내역서(온성학교)_변경후내역서 " xfId="38882"/>
    <cellStyle name="_입찰서1016_전기내역서(제주시교육청사)" xfId="38883"/>
    <cellStyle name="_입찰서1016_전기내역서(탐라교육원)-최종" xfId="38884"/>
    <cellStyle name="_입찰서1016_전기내역서(하나로마트)" xfId="38885"/>
    <cellStyle name="_입찰서1016_전기내역서(하나로마트)_변경후내역서 " xfId="38886"/>
    <cellStyle name="_입찰서1016_전기내역서(하례교 교실증축 및 화장실 대수선공사)" xfId="38887"/>
    <cellStyle name="_입찰서1016_전기내역서(하례교 교실증축 및 화장실 대수선공사)_변경후내역서 " xfId="38888"/>
    <cellStyle name="_입찰서1016_전기내역서1" xfId="38889"/>
    <cellStyle name="_입찰서1016_전기표지 및 산출서(절물)" xfId="38890"/>
    <cellStyle name="_입찰서1016_전기표지 및 산출서(절물)_변경후내역서 " xfId="38891"/>
    <cellStyle name="_입찰서1016_조천중(전기내역서)최종 (1)" xfId="38892"/>
    <cellStyle name="_입찰서1016_조천중(전기내역서)최종 (1)_변경후내역서 " xfId="38893"/>
    <cellStyle name="_입찰서1016_조천중(전기내역서)최종 (1)_전기내역서(귀일중-분전반제외-0610)" xfId="38894"/>
    <cellStyle name="_입찰서1016_통신내역서(구례군)" xfId="38895"/>
    <cellStyle name="_입찰서1016_통신내역서(구례군)_전기내역서(구례수영장-0415)" xfId="38896"/>
    <cellStyle name="_입찰서1016_통신내역서(동홍초등학교 교실 및 E.V 증축공사)" xfId="38897"/>
    <cellStyle name="_입찰서1016_통신내역서(동홍초등학교 교실 및 E.V 증축공사)_변경후내역서 " xfId="38898"/>
    <cellStyle name="_입찰서1016_통신내역서(동홍초등학교 교실 및 E.V 증축공사)-최종" xfId="38899"/>
    <cellStyle name="_입찰서1016_통신내역서(동홍초등학교 교실 및 E.V 증축공사)-최종_변경후내역서 " xfId="38900"/>
    <cellStyle name="_입찰서1016_통신내역서(하나로마트)" xfId="38901"/>
    <cellStyle name="_입찰서1016_통신내역서(하나로마트)_변경후내역서 " xfId="38902"/>
    <cellStyle name="_입찰서1016_통신내역서(하례교 교실증축 및 화장실 대수선공사)" xfId="38903"/>
    <cellStyle name="_입찰서1016_통신내역서(하례교 교실증축 및 화장실 대수선공사)_변경후내역서 " xfId="38904"/>
    <cellStyle name="_입찰서1016_플러스마트 전기설비공사" xfId="38905"/>
    <cellStyle name="_입찰표지 " xfId="4263"/>
    <cellStyle name="_입찰표지 _(현)영산강 화원지구 포장공사" xfId="15205"/>
    <cellStyle name="_입찰표지 _030902 아산154KV 관로 전기공사" xfId="15206"/>
    <cellStyle name="_입찰표지 _1. 가실행예산(0629 도면기준)" xfId="38906"/>
    <cellStyle name="_입찰표지 _1. 가실행예산(0629 도면기준)_4.일신통신 가실행예산(재견적合)" xfId="38907"/>
    <cellStyle name="_입찰표지 _1. 가실행예산(0629 도면기준)_을" xfId="38908"/>
    <cellStyle name="_입찰표지 _1.본실행 - 조정(안)" xfId="38909"/>
    <cellStyle name="_입찰표지 _1.본실행 - 조정(안)_4.일신통신 가실행예산(재견적合)" xfId="38910"/>
    <cellStyle name="_입찰표지 _1.본실행 - 조정(안)_을" xfId="38911"/>
    <cellStyle name="_입찰표지 _1.총괄집계" xfId="4264"/>
    <cellStyle name="_입찰표지 _1.측구" xfId="4265"/>
    <cellStyle name="_입찰표지 _1공구기계소화견적서-김앤드이" xfId="38912"/>
    <cellStyle name="_입찰표지 _1공구기계소화견적서-김앤드이_목공사 물량산출서(기술부 수정)" xfId="38913"/>
    <cellStyle name="_입찰표지 _1공구기계소화견적서-김앤드이_목공사 물량산출서(기술부 수정)_Guest House 인테리어(석공사제외)" xfId="38914"/>
    <cellStyle name="_입찰표지 _1공구기계소화견적서-김앤드이_목공사 물량산출서(기술부 수정)_게스트하우스 인테리어" xfId="38915"/>
    <cellStyle name="_입찰표지 _4.일신통신 가실행예산(재견적合)" xfId="38916"/>
    <cellStyle name="_입찰표지 _Book1" xfId="4266"/>
    <cellStyle name="_입찰표지 _Book2" xfId="4267"/>
    <cellStyle name="_입찰표지 _Book5" xfId="15207"/>
    <cellStyle name="_입찰표지 _buip (2)" xfId="15208"/>
    <cellStyle name="_입찰표지 _buip (2)_(현)영산강 화원지구 포장공사" xfId="15209"/>
    <cellStyle name="_입찰표지 _buip (2)_LG전선 내역서(설비-2차)" xfId="38917"/>
    <cellStyle name="_입찰표지 _buip (2)_견적서(2001-1)" xfId="15210"/>
    <cellStyle name="_입찰표지 _buip (2)_견적서(2001-1)_(현)영산강 화원지구 포장공사" xfId="15211"/>
    <cellStyle name="_입찰표지 _buip (2)_견적서(2001-1)_견적서(2002-1)" xfId="15212"/>
    <cellStyle name="_입찰표지 _buip (2)_견적서(2001-1)_견적서(2002-1)_(현)영산강 화원지구 포장공사" xfId="15213"/>
    <cellStyle name="_입찰표지 _buip (2)_견적서(2001-1)_견적서(2002-1)_견적서(2002-1)" xfId="15214"/>
    <cellStyle name="_입찰표지 _buip (2)_견적서(2001-1)_견적서(2002-1)_견적서(2002-1)_(현)영산강 화원지구 포장공사" xfId="15215"/>
    <cellStyle name="_입찰표지 _buip (2)_견적서(2001-1)_견적서(2002-1)_대중견적서(2002-1)" xfId="15216"/>
    <cellStyle name="_입찰표지 _buip (2)_견적서(2001-1)_견적서(2002-1)_대중견적서(2002-1)_(현)영산강 화원지구 포장공사" xfId="15217"/>
    <cellStyle name="_입찰표지 _buip (2)_견적서(2001-1.)" xfId="15218"/>
    <cellStyle name="_입찰표지 _buip (2)_견적서(2001-1.)_(현)영산강 화원지구 포장공사" xfId="15219"/>
    <cellStyle name="_입찰표지 _buip (2)_견적서(2001-1.)_견적서(2002-1)" xfId="15220"/>
    <cellStyle name="_입찰표지 _buip (2)_견적서(2001-1.)_견적서(2002-1)_(현)영산강 화원지구 포장공사" xfId="15221"/>
    <cellStyle name="_입찰표지 _buip (2)_견적서(2001-1.)_견적서(2002-1)_견적서(2002-1)" xfId="15222"/>
    <cellStyle name="_입찰표지 _buip (2)_견적서(2001-1.)_견적서(2002-1)_견적서(2002-1)_(현)영산강 화원지구 포장공사" xfId="15223"/>
    <cellStyle name="_입찰표지 _buip (2)_견적서(2001-1.)_견적서(2002-1)_대중견적서(2002-1)" xfId="15224"/>
    <cellStyle name="_입찰표지 _buip (2)_견적서(2001-1.)_견적서(2002-1)_대중견적서(2002-1)_(현)영산강 화원지구 포장공사" xfId="15225"/>
    <cellStyle name="_입찰표지 _buip (2)_견적서(2002-1)" xfId="15226"/>
    <cellStyle name="_입찰표지 _buip (2)_견적서(2002-1)_(현)영산강 화원지구 포장공사" xfId="15227"/>
    <cellStyle name="_입찰표지 _buip (2)_견적서(2002-1)_견적서(2002-1)" xfId="15228"/>
    <cellStyle name="_입찰표지 _buip (2)_견적서(2002-1)_견적서(2002-1)_(현)영산강 화원지구 포장공사" xfId="15229"/>
    <cellStyle name="_입찰표지 _buip (2)_견적서(2002-1)_대중견적서(2002-1)" xfId="15230"/>
    <cellStyle name="_입찰표지 _buip (2)_견적서(2002-1)_대중견적서(2002-1)_(현)영산강 화원지구 포장공사" xfId="15231"/>
    <cellStyle name="_입찰표지 _buip (2)_역곡동 견적서-제출-10월02일-46억8천" xfId="38918"/>
    <cellStyle name="_입찰표지 _buip (2)_역곡동 견적서-제출-10월02일-46억8천_LG전선 내역서(설비-2차)" xfId="38919"/>
    <cellStyle name="_입찰표지 _buip (2)_역곡동 견적서-제출-10월02일-46억8천_전기내역서(02.22)" xfId="38920"/>
    <cellStyle name="_입찰표지 _buip (2)_전기내역서(02.22)" xfId="38921"/>
    <cellStyle name="_입찰표지 _HVAC공내역(삼강천안)제출" xfId="38922"/>
    <cellStyle name="_입찰표지 _HVAC공내역(삼강천안)제출_목공사 물량산출서(기술부 수정)" xfId="38923"/>
    <cellStyle name="_입찰표지 _HVAC공내역(삼강천안)제출_목공사 물량산출서(기술부 수정)_Guest House 인테리어(석공사제외)" xfId="38924"/>
    <cellStyle name="_입찰표지 _HVAC공내역(삼강천안)제출_목공사 물량산출서(기술부 수정)_게스트하우스 인테리어" xfId="38925"/>
    <cellStyle name="_입찰표지 _ip (2)" xfId="15232"/>
    <cellStyle name="_입찰표지 _ip (2)_(현)영산강 화원지구 포장공사" xfId="15233"/>
    <cellStyle name="_입찰표지 _ip (2)_LG전선 내역서(설비-2차)" xfId="38926"/>
    <cellStyle name="_입찰표지 _ip (2)_견적서(2001-1)" xfId="15234"/>
    <cellStyle name="_입찰표지 _ip (2)_견적서(2001-1)_(현)영산강 화원지구 포장공사" xfId="15235"/>
    <cellStyle name="_입찰표지 _ip (2)_견적서(2001-1)_견적서(2002-1)" xfId="15236"/>
    <cellStyle name="_입찰표지 _ip (2)_견적서(2001-1)_견적서(2002-1)_(현)영산강 화원지구 포장공사" xfId="15237"/>
    <cellStyle name="_입찰표지 _ip (2)_견적서(2001-1)_견적서(2002-1)_견적서(2002-1)" xfId="15238"/>
    <cellStyle name="_입찰표지 _ip (2)_견적서(2001-1)_견적서(2002-1)_견적서(2002-1)_(현)영산강 화원지구 포장공사" xfId="15239"/>
    <cellStyle name="_입찰표지 _ip (2)_견적서(2001-1)_견적서(2002-1)_대중견적서(2002-1)" xfId="15240"/>
    <cellStyle name="_입찰표지 _ip (2)_견적서(2001-1)_견적서(2002-1)_대중견적서(2002-1)_(현)영산강 화원지구 포장공사" xfId="15241"/>
    <cellStyle name="_입찰표지 _ip (2)_견적서(2001-1.)" xfId="15242"/>
    <cellStyle name="_입찰표지 _ip (2)_견적서(2001-1.)_(현)영산강 화원지구 포장공사" xfId="15243"/>
    <cellStyle name="_입찰표지 _ip (2)_견적서(2001-1.)_견적서(2002-1)" xfId="15244"/>
    <cellStyle name="_입찰표지 _ip (2)_견적서(2001-1.)_견적서(2002-1)_(현)영산강 화원지구 포장공사" xfId="15245"/>
    <cellStyle name="_입찰표지 _ip (2)_견적서(2001-1.)_견적서(2002-1)_견적서(2002-1)" xfId="15246"/>
    <cellStyle name="_입찰표지 _ip (2)_견적서(2001-1.)_견적서(2002-1)_견적서(2002-1)_(현)영산강 화원지구 포장공사" xfId="15247"/>
    <cellStyle name="_입찰표지 _ip (2)_견적서(2001-1.)_견적서(2002-1)_대중견적서(2002-1)" xfId="15248"/>
    <cellStyle name="_입찰표지 _ip (2)_견적서(2001-1.)_견적서(2002-1)_대중견적서(2002-1)_(현)영산강 화원지구 포장공사" xfId="15249"/>
    <cellStyle name="_입찰표지 _ip (2)_견적서(2002-1)" xfId="15250"/>
    <cellStyle name="_입찰표지 _ip (2)_견적서(2002-1)_(현)영산강 화원지구 포장공사" xfId="15251"/>
    <cellStyle name="_입찰표지 _ip (2)_견적서(2002-1)_견적서(2002-1)" xfId="15252"/>
    <cellStyle name="_입찰표지 _ip (2)_견적서(2002-1)_견적서(2002-1)_(현)영산강 화원지구 포장공사" xfId="15253"/>
    <cellStyle name="_입찰표지 _ip (2)_견적서(2002-1)_대중견적서(2002-1)" xfId="15254"/>
    <cellStyle name="_입찰표지 _ip (2)_견적서(2002-1)_대중견적서(2002-1)_(현)영산강 화원지구 포장공사" xfId="15255"/>
    <cellStyle name="_입찰표지 _ip (2)_역곡동 견적서-제출-10월02일-46억8천" xfId="38927"/>
    <cellStyle name="_입찰표지 _ip (2)_역곡동 견적서-제출-10월02일-46억8천_LG전선 내역서(설비-2차)" xfId="38928"/>
    <cellStyle name="_입찰표지 _ip (2)_역곡동 견적서-제출-10월02일-46억8천_전기내역서(02.22)" xfId="38929"/>
    <cellStyle name="_입찰표지 _ip (2)_전기내역서(02.22)" xfId="38930"/>
    <cellStyle name="_입찰표지 _jipbun (2)" xfId="15256"/>
    <cellStyle name="_입찰표지 _jipbun (2)_(현)영산강 화원지구 포장공사" xfId="15257"/>
    <cellStyle name="_입찰표지 _jipbun (2)_LG전선 내역서(설비-2차)" xfId="38931"/>
    <cellStyle name="_입찰표지 _jipbun (2)_견적서(2001-1)" xfId="15258"/>
    <cellStyle name="_입찰표지 _jipbun (2)_견적서(2001-1)_(현)영산강 화원지구 포장공사" xfId="15259"/>
    <cellStyle name="_입찰표지 _jipbun (2)_견적서(2001-1)_견적서(2002-1)" xfId="15260"/>
    <cellStyle name="_입찰표지 _jipbun (2)_견적서(2001-1)_견적서(2002-1)_(현)영산강 화원지구 포장공사" xfId="15261"/>
    <cellStyle name="_입찰표지 _jipbun (2)_견적서(2001-1)_견적서(2002-1)_견적서(2002-1)" xfId="15262"/>
    <cellStyle name="_입찰표지 _jipbun (2)_견적서(2001-1)_견적서(2002-1)_견적서(2002-1)_(현)영산강 화원지구 포장공사" xfId="15263"/>
    <cellStyle name="_입찰표지 _jipbun (2)_견적서(2001-1)_견적서(2002-1)_대중견적서(2002-1)" xfId="15264"/>
    <cellStyle name="_입찰표지 _jipbun (2)_견적서(2001-1)_견적서(2002-1)_대중견적서(2002-1)_(현)영산강 화원지구 포장공사" xfId="15265"/>
    <cellStyle name="_입찰표지 _jipbun (2)_견적서(2001-1.)" xfId="15266"/>
    <cellStyle name="_입찰표지 _jipbun (2)_견적서(2001-1.)_(현)영산강 화원지구 포장공사" xfId="15267"/>
    <cellStyle name="_입찰표지 _jipbun (2)_견적서(2001-1.)_견적서(2002-1)" xfId="15268"/>
    <cellStyle name="_입찰표지 _jipbun (2)_견적서(2001-1.)_견적서(2002-1)_(현)영산강 화원지구 포장공사" xfId="15269"/>
    <cellStyle name="_입찰표지 _jipbun (2)_견적서(2001-1.)_견적서(2002-1)_견적서(2002-1)" xfId="15270"/>
    <cellStyle name="_입찰표지 _jipbun (2)_견적서(2001-1.)_견적서(2002-1)_견적서(2002-1)_(현)영산강 화원지구 포장공사" xfId="15271"/>
    <cellStyle name="_입찰표지 _jipbun (2)_견적서(2001-1.)_견적서(2002-1)_대중견적서(2002-1)" xfId="15272"/>
    <cellStyle name="_입찰표지 _jipbun (2)_견적서(2001-1.)_견적서(2002-1)_대중견적서(2002-1)_(현)영산강 화원지구 포장공사" xfId="15273"/>
    <cellStyle name="_입찰표지 _jipbun (2)_견적서(2002-1)" xfId="15274"/>
    <cellStyle name="_입찰표지 _jipbun (2)_견적서(2002-1)_(현)영산강 화원지구 포장공사" xfId="15275"/>
    <cellStyle name="_입찰표지 _jipbun (2)_견적서(2002-1)_견적서(2002-1)" xfId="15276"/>
    <cellStyle name="_입찰표지 _jipbun (2)_견적서(2002-1)_견적서(2002-1)_(현)영산강 화원지구 포장공사" xfId="15277"/>
    <cellStyle name="_입찰표지 _jipbun (2)_견적서(2002-1)_대중견적서(2002-1)" xfId="15278"/>
    <cellStyle name="_입찰표지 _jipbun (2)_견적서(2002-1)_대중견적서(2002-1)_(현)영산강 화원지구 포장공사" xfId="15279"/>
    <cellStyle name="_입찰표지 _jipbun (2)_역곡동 견적서-제출-10월02일-46억8천" xfId="38932"/>
    <cellStyle name="_입찰표지 _jipbun (2)_역곡동 견적서-제출-10월02일-46억8천_LG전선 내역서(설비-2차)" xfId="38933"/>
    <cellStyle name="_입찰표지 _jipbun (2)_역곡동 견적서-제출-10월02일-46억8천_전기내역서(02.22)" xfId="38934"/>
    <cellStyle name="_입찰표지 _jipbun (2)_전기내역서(02.22)" xfId="38935"/>
    <cellStyle name="_입찰표지 _KJH-007 서울민자역사" xfId="15280"/>
    <cellStyle name="_입찰표지 _KJH-007 서울민자역사_서울역사전기내역서" xfId="15281"/>
    <cellStyle name="_입찰표지 _KJH-007 서울민자역사_전기 도급 변경내역서(2004(1).01.26)" xfId="15282"/>
    <cellStyle name="_입찰표지 _LG유통하남점신축공사" xfId="38936"/>
    <cellStyle name="_입찰표지 _LG유통하남점신축공사_목공사 물량산출서(기술부 수정)" xfId="38937"/>
    <cellStyle name="_입찰표지 _LG유통하남점신축공사_목공사 물량산출서(기술부 수정)_Guest House 인테리어(석공사제외)" xfId="38938"/>
    <cellStyle name="_입찰표지 _LG유통하남점신축공사_목공사 물량산출서(기술부 수정)_게스트하우스 인테리어" xfId="38939"/>
    <cellStyle name="_입찰표지 _LG전선 내역서(설비-2차)" xfId="38940"/>
    <cellStyle name="_입찰표지 _L형옹벽" xfId="4268"/>
    <cellStyle name="_입찰표지 _L형옹벽(25m)" xfId="4269"/>
    <cellStyle name="_입찰표지 _U형개거1x1(NO.161+7)" xfId="4270"/>
    <cellStyle name="_입찰표지 _U형개거실정보고(0.6)162" xfId="4271"/>
    <cellStyle name="_입찰표지 _U형개거실정보고(1.0)162" xfId="4272"/>
    <cellStyle name="_입찰표지 _U형개거실정보고(1.5)" xfId="4273"/>
    <cellStyle name="_입찰표지 _U형개거실정보고(BOX)" xfId="4274"/>
    <cellStyle name="_입찰표지 _U형개거실정보고(BOX)_Book1" xfId="4275"/>
    <cellStyle name="_입찰표지 _U형개거실정보고(민원)" xfId="4276"/>
    <cellStyle name="_입찰표지 _U형개거실정보고(민원)_Book1" xfId="4277"/>
    <cellStyle name="_입찰표지 _U형개거실정보고(민원1)" xfId="4278"/>
    <cellStyle name="_입찰표지 _U형측구(m당 단가)" xfId="4279"/>
    <cellStyle name="_입찰표지 _ycw-002 월곶아파트" xfId="15283"/>
    <cellStyle name="_입찰표지 _ycw-002 월곶아파트_KJH-007 서울민자역사" xfId="15284"/>
    <cellStyle name="_입찰표지 _ycw-002 월곶아파트_KJH-007 서울민자역사_서울역사전기내역서" xfId="15285"/>
    <cellStyle name="_입찰표지 _ycw-002 월곶아파트_KJH-007 서울민자역사_전기 도급 변경내역서(2004(1).01.26)" xfId="15286"/>
    <cellStyle name="_입찰표지 _ycw-002 월곶아파트_서울역사전기내역서" xfId="15287"/>
    <cellStyle name="_입찰표지 _ycw-002 월곶아파트_전기 도급 변경내역서(2004(1).01.26)" xfId="15288"/>
    <cellStyle name="_입찰표지 _거제U-2(3차)" xfId="38941"/>
    <cellStyle name="_입찰표지 _거제U-2(3차)_거제U-2(3차)" xfId="38942"/>
    <cellStyle name="_입찰표지 _거제U-2(3차)_거제U-2(3차)_김천농업기술센터-이정준0420" xfId="38943"/>
    <cellStyle name="_입찰표지 _거제U-2(3차)_거제U-2(3차)_김천전망대조명공사0323" xfId="38944"/>
    <cellStyle name="_입찰표지 _거제U-2(3차)_거제U-2(3차)_김천전망대조명공사0323_김천농업기술센터-이정준0420" xfId="38945"/>
    <cellStyle name="_입찰표지 _거제U-2(3차)_거제U-2(3차)_신석용상투찰" xfId="38946"/>
    <cellStyle name="_입찰표지 _거제U-2(3차)_거제U-2(3차)_신석용상투찰_김천농업기술센터-이정준0420" xfId="38947"/>
    <cellStyle name="_입찰표지 _거제U-2(3차)_거제U-2(3차)_신석용상투찰_김천전망대조명공사0323" xfId="38948"/>
    <cellStyle name="_입찰표지 _거제U-2(3차)_거제U-2(3차)_신석용상투찰_김천전망대조명공사0323_김천농업기술센터-이정준0420" xfId="38949"/>
    <cellStyle name="_입찰표지 _거제U-2(3차)_김천농업기술센터-이정준0420" xfId="38950"/>
    <cellStyle name="_입찰표지 _거제U-2(3차)_김천전망대조명공사0323" xfId="38951"/>
    <cellStyle name="_입찰표지 _거제U-2(3차)_김천전망대조명공사0323_김천농업기술센터-이정준0420" xfId="38952"/>
    <cellStyle name="_입찰표지 _거제U-2(3차)_신석용상투찰" xfId="38953"/>
    <cellStyle name="_입찰표지 _거제U-2(3차)_신석용상투찰_김천농업기술센터-이정준0420" xfId="38954"/>
    <cellStyle name="_입찰표지 _거제U-2(3차)_신석용상투찰_김천전망대조명공사0323" xfId="38955"/>
    <cellStyle name="_입찰표지 _거제U-2(3차)_신석용상투찰_김천전망대조명공사0323_김천농업기술센터-이정준0420" xfId="38956"/>
    <cellStyle name="_입찰표지 _견적대비표-토공,구조물공사(본사)" xfId="4280"/>
    <cellStyle name="_입찰표지 _견적서(2001-1)" xfId="15289"/>
    <cellStyle name="_입찰표지 _견적서(2001-1)_(현)영산강 화원지구 포장공사" xfId="15290"/>
    <cellStyle name="_입찰표지 _견적서(2001-1)_견적서(2002-1)" xfId="15291"/>
    <cellStyle name="_입찰표지 _견적서(2001-1)_견적서(2002-1)_(현)영산강 화원지구 포장공사" xfId="15292"/>
    <cellStyle name="_입찰표지 _견적서(2001-1)_견적서(2002-1)_견적서(2002-1)" xfId="15293"/>
    <cellStyle name="_입찰표지 _견적서(2001-1)_견적서(2002-1)_견적서(2002-1)_(현)영산강 화원지구 포장공사" xfId="15294"/>
    <cellStyle name="_입찰표지 _견적서(2001-1)_견적서(2002-1)_대중견적서(2002-1)" xfId="15295"/>
    <cellStyle name="_입찰표지 _견적서(2001-1)_견적서(2002-1)_대중견적서(2002-1)_(현)영산강 화원지구 포장공사" xfId="15296"/>
    <cellStyle name="_입찰표지 _견적서(2001-1.)" xfId="15297"/>
    <cellStyle name="_입찰표지 _견적서(2001-1.)_(현)영산강 화원지구 포장공사" xfId="15298"/>
    <cellStyle name="_입찰표지 _견적서(2001-1.)_견적서(2002-1)" xfId="15299"/>
    <cellStyle name="_입찰표지 _견적서(2001-1.)_견적서(2002-1)_(현)영산강 화원지구 포장공사" xfId="15300"/>
    <cellStyle name="_입찰표지 _견적서(2001-1.)_견적서(2002-1)_견적서(2002-1)" xfId="15301"/>
    <cellStyle name="_입찰표지 _견적서(2001-1.)_견적서(2002-1)_견적서(2002-1)_(현)영산강 화원지구 포장공사" xfId="15302"/>
    <cellStyle name="_입찰표지 _견적서(2001-1.)_견적서(2002-1)_대중견적서(2002-1)" xfId="15303"/>
    <cellStyle name="_입찰표지 _견적서(2001-1.)_견적서(2002-1)_대중견적서(2002-1)_(현)영산강 화원지구 포장공사" xfId="15304"/>
    <cellStyle name="_입찰표지 _견적서(2002-1)" xfId="15305"/>
    <cellStyle name="_입찰표지 _견적서(2002-1)_(현)영산강 화원지구 포장공사" xfId="15306"/>
    <cellStyle name="_입찰표지 _견적서(2002-1)_견적서(2002-1)" xfId="15307"/>
    <cellStyle name="_입찰표지 _견적서(2002-1)_견적서(2002-1)_(현)영산강 화원지구 포장공사" xfId="15308"/>
    <cellStyle name="_입찰표지 _견적서(2002-1)_대중견적서(2002-1)" xfId="15309"/>
    <cellStyle name="_입찰표지 _견적서(2002-1)_대중견적서(2002-1)_(현)영산강 화원지구 포장공사" xfId="15310"/>
    <cellStyle name="_입찰표지 _광주평동투찰" xfId="4281"/>
    <cellStyle name="_입찰표지 _광주평동투찰_20050414" xfId="4282"/>
    <cellStyle name="_입찰표지 _광주평동투찰_통영중앙시장(최종)" xfId="35248"/>
    <cellStyle name="_입찰표지 _광주평동투찰_통영중앙시장(최종)_통영중앙시장(최종)" xfId="35249"/>
    <cellStyle name="_입찰표지 _광주평동투찰_포장품의" xfId="4283"/>
    <cellStyle name="_입찰표지 _광주평동품의1" xfId="4284"/>
    <cellStyle name="_입찰표지 _광주평동품의1_20050414" xfId="4285"/>
    <cellStyle name="_입찰표지 _광주평동품의1_통영중앙시장(최종)" xfId="35250"/>
    <cellStyle name="_입찰표지 _광주평동품의1_통영중앙시장(최종)_통영중앙시장(최종)" xfId="35251"/>
    <cellStyle name="_입찰표지 _광주평동품의1_포장품의" xfId="4286"/>
    <cellStyle name="_입찰표지 _군부대구조물" xfId="4287"/>
    <cellStyle name="_입찰표지 _군부대구조물2" xfId="4288"/>
    <cellStyle name="_입찰표지 _군산엔진공장견적서(토공,부대공)" xfId="15311"/>
    <cellStyle name="_입찰표지 _기존수목이식" xfId="4289"/>
    <cellStyle name="_입찰표지 _기존수목이식_Book1" xfId="4290"/>
    <cellStyle name="_입찰표지 _김천농업기술센터-이정준0420" xfId="38957"/>
    <cellStyle name="_입찰표지 _김천전망대조명공사0323" xfId="38958"/>
    <cellStyle name="_입찰표지 _김천전망대조명공사0323_김천농업기술센터-이정준0420" xfId="38959"/>
    <cellStyle name="_입찰표지 _늪지대U형개거" xfId="4291"/>
    <cellStyle name="_입찰표지 _단가산출(시드+녹생토, 유로폼)" xfId="4292"/>
    <cellStyle name="_입찰표지 _도급내역서(01년1월)" xfId="38960"/>
    <cellStyle name="_입찰표지 _도급내역서(01년1월)_김천농업기술센터-이정준0420" xfId="38961"/>
    <cellStyle name="_입찰표지 _도급내역서(01년1월)_김천전망대조명공사0323" xfId="38962"/>
    <cellStyle name="_입찰표지 _도급내역서(01년1월)_김천전망대조명공사0323_김천농업기술센터-이정준0420" xfId="38963"/>
    <cellStyle name="_입찰표지 _도급내역서(최종)" xfId="38964"/>
    <cellStyle name="_입찰표지 _도급내역서(최종)_김천농업기술센터-이정준0420" xfId="38965"/>
    <cellStyle name="_입찰표지 _도급내역서(최종)_김천전망대조명공사0323" xfId="38966"/>
    <cellStyle name="_입찰표지 _도급내역서(최종)_김천전망대조명공사0323_김천농업기술센터-이정준0420" xfId="38967"/>
    <cellStyle name="_입찰표지 _롯데마그넷(오산점)" xfId="38968"/>
    <cellStyle name="_입찰표지 _롯데마그넷(오산점)_목공사 물량산출서(기술부 수정)" xfId="38969"/>
    <cellStyle name="_입찰표지 _롯데마그넷(오산점)_목공사 물량산출서(기술부 수정)_Guest House 인테리어(석공사제외)" xfId="38970"/>
    <cellStyle name="_입찰표지 _롯데마그넷(오산점)_목공사 물량산출서(기술부 수정)_게스트하우스 인테리어" xfId="38971"/>
    <cellStyle name="_입찰표지 _롯데마그넷(오산점)_통영점공조및위생" xfId="38972"/>
    <cellStyle name="_입찰표지 _롯데마그넷(오산점)_통영점공조및위생_목공사 물량산출서(기술부 수정)" xfId="38973"/>
    <cellStyle name="_입찰표지 _롯데마그넷(오산점)_통영점공조및위생_목공사 물량산출서(기술부 수정)_Guest House 인테리어(석공사제외)" xfId="38974"/>
    <cellStyle name="_입찰표지 _롯데마그넷(오산점)_통영점공조및위생_목공사 물량산출서(기술부 수정)_게스트하우스 인테리어" xfId="38975"/>
    <cellStyle name="_입찰표지 _마그넷오산점내역(020320)" xfId="38976"/>
    <cellStyle name="_입찰표지 _마그넷오산점내역(020320)_목공사 물량산출서(기술부 수정)" xfId="38977"/>
    <cellStyle name="_입찰표지 _마그넷오산점내역(020320)_목공사 물량산출서(기술부 수정)_Guest House 인테리어(석공사제외)" xfId="38978"/>
    <cellStyle name="_입찰표지 _마그넷오산점내역(020320)_목공사 물량산출서(기술부 수정)_게스트하우스 인테리어" xfId="38979"/>
    <cellStyle name="_입찰표지 _마그넷오산점내역(020320)_통영점공조및위생" xfId="38980"/>
    <cellStyle name="_입찰표지 _마그넷오산점내역(020320)_통영점공조및위생_목공사 물량산출서(기술부 수정)" xfId="38981"/>
    <cellStyle name="_입찰표지 _마그넷오산점내역(020320)_통영점공조및위생_목공사 물량산출서(기술부 수정)_Guest House 인테리어(석공사제외)" xfId="38982"/>
    <cellStyle name="_입찰표지 _마그넷오산점내역(020320)_통영점공조및위생_목공사 물량산출서(기술부 수정)_게스트하우스 인테리어" xfId="38983"/>
    <cellStyle name="_입찰표지 _목공사 물량산출서(기술부 수정)" xfId="38984"/>
    <cellStyle name="_입찰표지 _목공사 물량산출서(기술부 수정)_Guest House 인테리어(석공사제외)" xfId="38985"/>
    <cellStyle name="_입찰표지 _목공사 물량산출서(기술부 수정)_게스트하우스 인테리어" xfId="38986"/>
    <cellStyle name="_입찰표지 _배수공" xfId="4293"/>
    <cellStyle name="_입찰표지 _법면보호(ASNA 제출)" xfId="4294"/>
    <cellStyle name="_입찰표지 _보고서" xfId="4295"/>
    <cellStyle name="_입찰표지 _서울역사전기내역서" xfId="15312"/>
    <cellStyle name="_입찰표지 _송학하수품의(설계넣고)" xfId="4296"/>
    <cellStyle name="_입찰표지 _송학하수품의(설계넣고)_20050414" xfId="4297"/>
    <cellStyle name="_입찰표지 _송학하수품의(설계넣고)_통영중앙시장(최종)" xfId="35252"/>
    <cellStyle name="_입찰표지 _송학하수품의(설계넣고)_통영중앙시장(최종)_통영중앙시장(최종)" xfId="35253"/>
    <cellStyle name="_입찰표지 _송학하수품의(설계넣고)_포장품의" xfId="4298"/>
    <cellStyle name="_입찰표지 _수량" xfId="4299"/>
    <cellStyle name="_입찰표지 _수량산출서(배수공)" xfId="4300"/>
    <cellStyle name="_입찰표지 _수량산출서(배수공)_Book1" xfId="4301"/>
    <cellStyle name="_입찰표지 _신령영천1_입찰" xfId="38987"/>
    <cellStyle name="_입찰표지 _신령영천1_입찰_1. 가실행예산(0629 도면기준)" xfId="38988"/>
    <cellStyle name="_입찰표지 _신령영천1_입찰_1. 가실행예산(0629 도면기준)_4.일신통신 가실행예산(재견적合)" xfId="38989"/>
    <cellStyle name="_입찰표지 _신령영천1_입찰_1. 가실행예산(0629 도면기준)_을" xfId="38990"/>
    <cellStyle name="_입찰표지 _신령영천1_입찰_1.본실행 - 조정(안)" xfId="38991"/>
    <cellStyle name="_입찰표지 _신령영천1_입찰_1.본실행 - 조정(안)_4.일신통신 가실행예산(재견적合)" xfId="38992"/>
    <cellStyle name="_입찰표지 _신령영천1_입찰_1.본실행 - 조정(안)_을" xfId="38993"/>
    <cellStyle name="_입찰표지 _신령영천1_입찰_4.일신통신 가실행예산(재견적合)" xfId="38994"/>
    <cellStyle name="_입찰표지 _신령영천1_입찰_을" xfId="38995"/>
    <cellStyle name="_입찰표지 _신령영천1_입찰_총괄 내역서" xfId="38996"/>
    <cellStyle name="_입찰표지 _신령영천1_입찰_총괄 내역서_4.일신통신 가실행예산(재견적合)" xfId="38997"/>
    <cellStyle name="_입찰표지 _신령영천1_입찰_총괄 내역서_을" xfId="38998"/>
    <cellStyle name="_입찰표지 _신석용상투찰" xfId="38999"/>
    <cellStyle name="_입찰표지 _신석용상투찰_김천농업기술센터-이정준0420" xfId="39000"/>
    <cellStyle name="_입찰표지 _신석용상투찰_김천전망대조명공사0323" xfId="39001"/>
    <cellStyle name="_입찰표지 _신석용상투찰_김천전망대조명공사0323_김천농업기술센터-이정준0420" xfId="39002"/>
    <cellStyle name="_입찰표지 _실행예산내역서" xfId="15313"/>
    <cellStyle name="_입찰표지 _실행예산서" xfId="15314"/>
    <cellStyle name="_입찰표지 _실행예산서(3공구)" xfId="15315"/>
    <cellStyle name="_입찰표지 _실행예산서(3공구)_030902 아산154KV 관로 전기공사" xfId="15316"/>
    <cellStyle name="_입찰표지 _실행예산서(문산IC)" xfId="15317"/>
    <cellStyle name="_입찰표지 _실행예산서(문산IC)_030902 아산154KV 관로 전기공사" xfId="15318"/>
    <cellStyle name="_입찰표지 _실행예산서(문산IC)_1" xfId="15319"/>
    <cellStyle name="_입찰표지 _실행예산서(문산IC)_1_030902 아산154KV 관로 전기공사" xfId="15320"/>
    <cellStyle name="_입찰표지 _실행예산서(문산IC)_실행예산서" xfId="15321"/>
    <cellStyle name="_입찰표지 _실행예산서(문산IC)_실행예산서(3공구)" xfId="15322"/>
    <cellStyle name="_입찰표지 _실행예산서(문산IC)_실행예산서(3공구)_030902 아산154KV 관로 전기공사" xfId="15323"/>
    <cellStyle name="_입찰표지 _실행예산서(문산IC)_실행예산서(문산IC)" xfId="15324"/>
    <cellStyle name="_입찰표지 _실행예산서(문산IC)_실행예산서(문산IC)_030902 아산154KV 관로 전기공사" xfId="15325"/>
    <cellStyle name="_입찰표지 _실행예산서(문산IC)_실행예산서_030902 아산154KV 관로 전기공사" xfId="15326"/>
    <cellStyle name="_입찰표지 _실행예산서_030902 아산154KV 관로 전기공사" xfId="15327"/>
    <cellStyle name="_입찰표지 _여수-실시내역-(1차계약)" xfId="39003"/>
    <cellStyle name="_입찰표지 _여수-실시-내역-원가계산서2" xfId="39004"/>
    <cellStyle name="_입찰표지 _여수-실시-내역-원가계산서2_여수-실시내역-(1차계약)" xfId="39005"/>
    <cellStyle name="_입찰표지 _여수-실시-내역-원가계산서2_여수-실시-내역-원가계산서2" xfId="39006"/>
    <cellStyle name="_입찰표지 _여수-실시-내역-원가계산서2_여수-실시-내역-원가계산서2_여수-실시내역-(1차계약)" xfId="39007"/>
    <cellStyle name="_입찰표지 _역곡동 견적서-제출-10월02일-46억8천" xfId="39008"/>
    <cellStyle name="_입찰표지 _역곡동 견적서-제출-10월02일-46억8천_LG전선 내역서(설비-2차)" xfId="39009"/>
    <cellStyle name="_입찰표지 _역곡동 견적서-제출-10월02일-46억8천_전기내역서(02.22)" xfId="39010"/>
    <cellStyle name="_입찰표지 _오산입찰안내서및기본계획요약" xfId="39011"/>
    <cellStyle name="_입찰표지 _오산입찰안내서및기본계획요약_시운전입찰양식" xfId="39012"/>
    <cellStyle name="_입찰표지 _오산입찰안내서및기본계획요약_시운전입찰양식_여수-실시내역-(1차계약)" xfId="39013"/>
    <cellStyle name="_입찰표지 _오산입찰안내서및기본계획요약_시운전입찰양식_여수-실시-내역-원가계산서2" xfId="39014"/>
    <cellStyle name="_입찰표지 _오산입찰안내서및기본계획요약_시운전입찰양식_여수-실시-내역-원가계산서2_여수-실시내역-(1차계약)" xfId="39015"/>
    <cellStyle name="_입찰표지 _오산입찰안내서및기본계획요약_시운전입찰양식_여수-실시-내역-원가계산서2_여수-실시-내역-원가계산서2" xfId="39016"/>
    <cellStyle name="_입찰표지 _오산입찰안내서및기본계획요약_시운전입찰양식_여수-실시-내역-원가계산서2_여수-실시-내역-원가계산서2_여수-실시내역-(1차계약)" xfId="39017"/>
    <cellStyle name="_입찰표지 _오산입찰안내서및기본계획요약_여수-실시내역-(1차계약)" xfId="39018"/>
    <cellStyle name="_입찰표지 _오산입찰안내서및기본계획요약_여수-실시-내역-원가계산서2" xfId="39019"/>
    <cellStyle name="_입찰표지 _오산입찰안내서및기본계획요약_여수-실시-내역-원가계산서2_여수-실시내역-(1차계약)" xfId="39020"/>
    <cellStyle name="_입찰표지 _오산입찰안내서및기본계획요약_여수-실시-내역-원가계산서2_여수-실시-내역-원가계산서2" xfId="39021"/>
    <cellStyle name="_입찰표지 _오산입찰안내서및기본계획요약_여수-실시-내역-원가계산서2_여수-실시-내역-원가계산서2_여수-실시내역-(1차계약)" xfId="39022"/>
    <cellStyle name="_입찰표지 _월곳집행(본사)" xfId="15328"/>
    <cellStyle name="_입찰표지 _월곳집행(본사)_KJH-007 서울민자역사" xfId="15329"/>
    <cellStyle name="_입찰표지 _월곳집행(본사)_KJH-007 서울민자역사_서울역사전기내역서" xfId="15330"/>
    <cellStyle name="_입찰표지 _월곳집행(본사)_KJH-007 서울민자역사_전기 도급 변경내역서(2004(1).01.26)" xfId="15331"/>
    <cellStyle name="_입찰표지 _월곳집행(본사)_공내역서(소방)" xfId="15332"/>
    <cellStyle name="_입찰표지 _월곳집행(본사)_공내역서(소방)_KJH-007 서울민자역사" xfId="15333"/>
    <cellStyle name="_입찰표지 _월곳집행(본사)_공내역서(소방)_KJH-007 서울민자역사_서울역사전기내역서" xfId="15334"/>
    <cellStyle name="_입찰표지 _월곳집행(본사)_공내역서(소방)_KJH-007 서울민자역사_전기 도급 변경내역서(2004(1).01.26)" xfId="15335"/>
    <cellStyle name="_입찰표지 _월곳집행(본사)_공내역서(소방)_ycw-002 월곶아파트" xfId="15336"/>
    <cellStyle name="_입찰표지 _월곳집행(본사)_공내역서(소방)_ycw-002 월곶아파트_KJH-007 서울민자역사" xfId="15337"/>
    <cellStyle name="_입찰표지 _월곳집행(본사)_공내역서(소방)_ycw-002 월곶아파트_KJH-007 서울민자역사_서울역사전기내역서" xfId="15338"/>
    <cellStyle name="_입찰표지 _월곳집행(본사)_공내역서(소방)_ycw-002 월곶아파트_KJH-007 서울민자역사_전기 도급 변경내역서(2004(1).01.26)" xfId="15339"/>
    <cellStyle name="_입찰표지 _월곳집행(본사)_공내역서(소방)_ycw-002 월곶아파트_서울역사전기내역서" xfId="15340"/>
    <cellStyle name="_입찰표지 _월곳집행(본사)_공내역서(소방)_ycw-002 월곶아파트_전기 도급 변경내역서(2004(1).01.26)" xfId="15341"/>
    <cellStyle name="_입찰표지 _월곳집행(본사)_공내역서(소방)_롯데마그넷(오산점)" xfId="39023"/>
    <cellStyle name="_입찰표지 _월곳집행(본사)_공내역서(소방)_롯데마그넷(오산점)_목공사 물량산출서(기술부 수정)" xfId="39024"/>
    <cellStyle name="_입찰표지 _월곳집행(본사)_공내역서(소방)_롯데마그넷(오산점)_목공사 물량산출서(기술부 수정)_Guest House 인테리어(석공사제외)" xfId="39025"/>
    <cellStyle name="_입찰표지 _월곳집행(본사)_공내역서(소방)_롯데마그넷(오산점)_목공사 물량산출서(기술부 수정)_게스트하우스 인테리어" xfId="39026"/>
    <cellStyle name="_입찰표지 _월곳집행(본사)_공내역서(소방)_롯데마그넷(오산점)_통영점공조및위생" xfId="39027"/>
    <cellStyle name="_입찰표지 _월곳집행(본사)_공내역서(소방)_롯데마그넷(오산점)_통영점공조및위생_목공사 물량산출서(기술부 수정)" xfId="39028"/>
    <cellStyle name="_입찰표지 _월곳집행(본사)_공내역서(소방)_롯데마그넷(오산점)_통영점공조및위생_목공사 물량산출서(기술부 수정)_Guest House 인테리어(석공사제외)" xfId="39029"/>
    <cellStyle name="_입찰표지 _월곳집행(본사)_공내역서(소방)_롯데마그넷(오산점)_통영점공조및위생_목공사 물량산출서(기술부 수정)_게스트하우스 인테리어" xfId="39030"/>
    <cellStyle name="_입찰표지 _월곳집행(본사)_공내역서(소방)_마그넷오산점내역(020320)" xfId="39031"/>
    <cellStyle name="_입찰표지 _월곳집행(본사)_공내역서(소방)_마그넷오산점내역(020320)_목공사 물량산출서(기술부 수정)" xfId="39032"/>
    <cellStyle name="_입찰표지 _월곳집행(본사)_공내역서(소방)_마그넷오산점내역(020320)_목공사 물량산출서(기술부 수정)_Guest House 인테리어(석공사제외)" xfId="39033"/>
    <cellStyle name="_입찰표지 _월곳집행(본사)_공내역서(소방)_마그넷오산점내역(020320)_목공사 물량산출서(기술부 수정)_게스트하우스 인테리어" xfId="39034"/>
    <cellStyle name="_입찰표지 _월곳집행(본사)_공내역서(소방)_마그넷오산점내역(020320)_통영점공조및위생" xfId="39035"/>
    <cellStyle name="_입찰표지 _월곳집행(본사)_공내역서(소방)_마그넷오산점내역(020320)_통영점공조및위생_목공사 물량산출서(기술부 수정)" xfId="39036"/>
    <cellStyle name="_입찰표지 _월곳집행(본사)_공내역서(소방)_마그넷오산점내역(020320)_통영점공조및위생_목공사 물량산출서(기술부 수정)_Guest House 인테리어(석공사제외)" xfId="39037"/>
    <cellStyle name="_입찰표지 _월곳집행(본사)_공내역서(소방)_마그넷오산점내역(020320)_통영점공조및위생_목공사 물량산출서(기술부 수정)_게스트하우스 인테리어" xfId="39038"/>
    <cellStyle name="_입찰표지 _월곳집행(본사)_공내역서(소방)_목공사 물량산출서(기술부 수정)" xfId="39039"/>
    <cellStyle name="_입찰표지 _월곳집행(본사)_공내역서(소방)_목공사 물량산출서(기술부 수정)_Guest House 인테리어(석공사제외)" xfId="39040"/>
    <cellStyle name="_입찰표지 _월곳집행(본사)_공내역서(소방)_목공사 물량산출서(기술부 수정)_게스트하우스 인테리어" xfId="39041"/>
    <cellStyle name="_입찰표지 _월곳집행(본사)_공내역서(소방)_서울역사전기내역서" xfId="15342"/>
    <cellStyle name="_입찰표지 _월곳집행(본사)_공내역서(소방)_전기 도급 변경내역서(2004(1).01.26)" xfId="15343"/>
    <cellStyle name="_입찰표지 _월곳집행(본사)_공내역서(소방)_정-의왕가스경보설비공사(기안)" xfId="39042"/>
    <cellStyle name="_입찰표지 _월곳집행(본사)_공내역서(소방)_정-의왕가스경보설비공사(기안)_목공사 물량산출서(기술부 수정)" xfId="39043"/>
    <cellStyle name="_입찰표지 _월곳집행(본사)_공내역서(소방)_정-의왕가스경보설비공사(기안)_목공사 물량산출서(기술부 수정)_Guest House 인테리어(석공사제외)" xfId="39044"/>
    <cellStyle name="_입찰표지 _월곳집행(본사)_공내역서(소방)_정-의왕가스경보설비공사(기안)_목공사 물량산출서(기술부 수정)_게스트하우스 인테리어" xfId="39045"/>
    <cellStyle name="_입찰표지 _월곳집행(본사)_공내역서(소방)_정-의왕가스경보설비공사(기안)_통영점공조및위생" xfId="39046"/>
    <cellStyle name="_입찰표지 _월곳집행(본사)_공내역서(소방)_정-의왕가스경보설비공사(기안)_통영점공조및위생_목공사 물량산출서(기술부 수정)" xfId="39047"/>
    <cellStyle name="_입찰표지 _월곳집행(본사)_공내역서(소방)_정-의왕가스경보설비공사(기안)_통영점공조및위생_목공사 물량산출서(기술부 수정)_Guest House 인테리어(석공사제외)" xfId="39048"/>
    <cellStyle name="_입찰표지 _월곳집행(본사)_공내역서(소방)_정-의왕가스경보설비공사(기안)_통영점공조및위생_목공사 물량산출서(기술부 수정)_게스트하우스 인테리어" xfId="39049"/>
    <cellStyle name="_입찰표지 _월곳집행(본사)_공내역서(소방)_통영점공조및위생" xfId="39050"/>
    <cellStyle name="_입찰표지 _월곳집행(본사)_공내역서(소방)_통영점공조및위생_목공사 물량산출서(기술부 수정)" xfId="39051"/>
    <cellStyle name="_입찰표지 _월곳집행(본사)_공내역서(소방)_통영점공조및위생_목공사 물량산출서(기술부 수정)_Guest House 인테리어(석공사제외)" xfId="39052"/>
    <cellStyle name="_입찰표지 _월곳집행(본사)_공내역서(소방)_통영점공조및위생_목공사 물량산출서(기술부 수정)_게스트하우스 인테리어" xfId="39053"/>
    <cellStyle name="_입찰표지 _월곳집행(본사)_공내역서(소방final)" xfId="15344"/>
    <cellStyle name="_입찰표지 _월곳집행(본사)_공내역서(소방final)_KJH-007 서울민자역사" xfId="15345"/>
    <cellStyle name="_입찰표지 _월곳집행(본사)_공내역서(소방final)_KJH-007 서울민자역사_서울역사전기내역서" xfId="15346"/>
    <cellStyle name="_입찰표지 _월곳집행(본사)_공내역서(소방final)_KJH-007 서울민자역사_전기 도급 변경내역서(2004(1).01.26)" xfId="15347"/>
    <cellStyle name="_입찰표지 _월곳집행(본사)_공내역서(소방final)_ycw-002 월곶아파트" xfId="15348"/>
    <cellStyle name="_입찰표지 _월곳집행(본사)_공내역서(소방final)_ycw-002 월곶아파트_KJH-007 서울민자역사" xfId="15349"/>
    <cellStyle name="_입찰표지 _월곳집행(본사)_공내역서(소방final)_ycw-002 월곶아파트_KJH-007 서울민자역사_서울역사전기내역서" xfId="15350"/>
    <cellStyle name="_입찰표지 _월곳집행(본사)_공내역서(소방final)_ycw-002 월곶아파트_KJH-007 서울민자역사_전기 도급 변경내역서(2004(1).01.26)" xfId="15351"/>
    <cellStyle name="_입찰표지 _월곳집행(본사)_공내역서(소방final)_ycw-002 월곶아파트_서울역사전기내역서" xfId="15352"/>
    <cellStyle name="_입찰표지 _월곳집행(본사)_공내역서(소방final)_ycw-002 월곶아파트_전기 도급 변경내역서(2004(1).01.26)" xfId="15353"/>
    <cellStyle name="_입찰표지 _월곳집행(본사)_공내역서(소방final)_롯데마그넷(오산점)" xfId="39054"/>
    <cellStyle name="_입찰표지 _월곳집행(본사)_공내역서(소방final)_롯데마그넷(오산점)_목공사 물량산출서(기술부 수정)" xfId="39055"/>
    <cellStyle name="_입찰표지 _월곳집행(본사)_공내역서(소방final)_롯데마그넷(오산점)_목공사 물량산출서(기술부 수정)_Guest House 인테리어(석공사제외)" xfId="39056"/>
    <cellStyle name="_입찰표지 _월곳집행(본사)_공내역서(소방final)_롯데마그넷(오산점)_목공사 물량산출서(기술부 수정)_게스트하우스 인테리어" xfId="39057"/>
    <cellStyle name="_입찰표지 _월곳집행(본사)_공내역서(소방final)_롯데마그넷(오산점)_통영점공조및위생" xfId="39058"/>
    <cellStyle name="_입찰표지 _월곳집행(본사)_공내역서(소방final)_롯데마그넷(오산점)_통영점공조및위생_목공사 물량산출서(기술부 수정)" xfId="39059"/>
    <cellStyle name="_입찰표지 _월곳집행(본사)_공내역서(소방final)_롯데마그넷(오산점)_통영점공조및위생_목공사 물량산출서(기술부 수정)_Guest House 인테리어(석공사제외)" xfId="39060"/>
    <cellStyle name="_입찰표지 _월곳집행(본사)_공내역서(소방final)_롯데마그넷(오산점)_통영점공조및위생_목공사 물량산출서(기술부 수정)_게스트하우스 인테리어" xfId="39061"/>
    <cellStyle name="_입찰표지 _월곳집행(본사)_공내역서(소방final)_마그넷오산점내역(020320)" xfId="39062"/>
    <cellStyle name="_입찰표지 _월곳집행(본사)_공내역서(소방final)_마그넷오산점내역(020320)_목공사 물량산출서(기술부 수정)" xfId="39063"/>
    <cellStyle name="_입찰표지 _월곳집행(본사)_공내역서(소방final)_마그넷오산점내역(020320)_목공사 물량산출서(기술부 수정)_Guest House 인테리어(석공사제외)" xfId="39064"/>
    <cellStyle name="_입찰표지 _월곳집행(본사)_공내역서(소방final)_마그넷오산점내역(020320)_목공사 물량산출서(기술부 수정)_게스트하우스 인테리어" xfId="39065"/>
    <cellStyle name="_입찰표지 _월곳집행(본사)_공내역서(소방final)_마그넷오산점내역(020320)_통영점공조및위생" xfId="39066"/>
    <cellStyle name="_입찰표지 _월곳집행(본사)_공내역서(소방final)_마그넷오산점내역(020320)_통영점공조및위생_목공사 물량산출서(기술부 수정)" xfId="39067"/>
    <cellStyle name="_입찰표지 _월곳집행(본사)_공내역서(소방final)_마그넷오산점내역(020320)_통영점공조및위생_목공사 물량산출서(기술부 수정)_Guest House 인테리어(석공사제외)" xfId="39068"/>
    <cellStyle name="_입찰표지 _월곳집행(본사)_공내역서(소방final)_마그넷오산점내역(020320)_통영점공조및위생_목공사 물량산출서(기술부 수정)_게스트하우스 인테리어" xfId="39069"/>
    <cellStyle name="_입찰표지 _월곳집행(본사)_공내역서(소방final)_목공사 물량산출서(기술부 수정)" xfId="39070"/>
    <cellStyle name="_입찰표지 _월곳집행(본사)_공내역서(소방final)_목공사 물량산출서(기술부 수정)_Guest House 인테리어(석공사제외)" xfId="39071"/>
    <cellStyle name="_입찰표지 _월곳집행(본사)_공내역서(소방final)_목공사 물량산출서(기술부 수정)_게스트하우스 인테리어" xfId="39072"/>
    <cellStyle name="_입찰표지 _월곳집행(본사)_공내역서(소방final)_서울역사전기내역서" xfId="15354"/>
    <cellStyle name="_입찰표지 _월곳집행(본사)_공내역서(소방final)_전기 도급 변경내역서(2004(1).01.26)" xfId="15355"/>
    <cellStyle name="_입찰표지 _월곳집행(본사)_공내역서(소방final)_정-의왕가스경보설비공사(기안)" xfId="39073"/>
    <cellStyle name="_입찰표지 _월곳집행(본사)_공내역서(소방final)_정-의왕가스경보설비공사(기안)_목공사 물량산출서(기술부 수정)" xfId="39074"/>
    <cellStyle name="_입찰표지 _월곳집행(본사)_공내역서(소방final)_정-의왕가스경보설비공사(기안)_목공사 물량산출서(기술부 수정)_Guest House 인테리어(석공사제외)" xfId="39075"/>
    <cellStyle name="_입찰표지 _월곳집행(본사)_공내역서(소방final)_정-의왕가스경보설비공사(기안)_목공사 물량산출서(기술부 수정)_게스트하우스 인테리어" xfId="39076"/>
    <cellStyle name="_입찰표지 _월곳집행(본사)_공내역서(소방final)_정-의왕가스경보설비공사(기안)_통영점공조및위생" xfId="39077"/>
    <cellStyle name="_입찰표지 _월곳집행(본사)_공내역서(소방final)_정-의왕가스경보설비공사(기안)_통영점공조및위생_목공사 물량산출서(기술부 수정)" xfId="39078"/>
    <cellStyle name="_입찰표지 _월곳집행(본사)_공내역서(소방final)_정-의왕가스경보설비공사(기안)_통영점공조및위생_목공사 물량산출서(기술부 수정)_Guest House 인테리어(석공사제외)" xfId="39079"/>
    <cellStyle name="_입찰표지 _월곳집행(본사)_공내역서(소방final)_정-의왕가스경보설비공사(기안)_통영점공조및위생_목공사 물량산출서(기술부 수정)_게스트하우스 인테리어" xfId="39080"/>
    <cellStyle name="_입찰표지 _월곳집행(본사)_공내역서(소방final)_통영점공조및위생" xfId="39081"/>
    <cellStyle name="_입찰표지 _월곳집행(본사)_공내역서(소방final)_통영점공조및위생_목공사 물량산출서(기술부 수정)" xfId="39082"/>
    <cellStyle name="_입찰표지 _월곳집행(본사)_공내역서(소방final)_통영점공조및위생_목공사 물량산출서(기술부 수정)_Guest House 인테리어(석공사제외)" xfId="39083"/>
    <cellStyle name="_입찰표지 _월곳집행(본사)_공내역서(소방final)_통영점공조및위생_목공사 물량산출서(기술부 수정)_게스트하우스 인테리어" xfId="39084"/>
    <cellStyle name="_입찰표지 _월곳집행(본사)_롯데마그넷(오산점)" xfId="39085"/>
    <cellStyle name="_입찰표지 _월곳집행(본사)_롯데마그넷(오산점)_목공사 물량산출서(기술부 수정)" xfId="39086"/>
    <cellStyle name="_입찰표지 _월곳집행(본사)_롯데마그넷(오산점)_목공사 물량산출서(기술부 수정)_Guest House 인테리어(석공사제외)" xfId="39087"/>
    <cellStyle name="_입찰표지 _월곳집행(본사)_롯데마그넷(오산점)_목공사 물량산출서(기술부 수정)_게스트하우스 인테리어" xfId="39088"/>
    <cellStyle name="_입찰표지 _월곳집행(본사)_롯데마그넷(오산점)_통영점공조및위생" xfId="39089"/>
    <cellStyle name="_입찰표지 _월곳집행(본사)_롯데마그넷(오산점)_통영점공조및위생_목공사 물량산출서(기술부 수정)" xfId="39090"/>
    <cellStyle name="_입찰표지 _월곳집행(본사)_롯데마그넷(오산점)_통영점공조및위생_목공사 물량산출서(기술부 수정)_Guest House 인테리어(석공사제외)" xfId="39091"/>
    <cellStyle name="_입찰표지 _월곳집행(본사)_롯데마그넷(오산점)_통영점공조및위생_목공사 물량산출서(기술부 수정)_게스트하우스 인테리어" xfId="39092"/>
    <cellStyle name="_입찰표지 _월곳집행(본사)_마그넷오산점내역(020320)" xfId="39093"/>
    <cellStyle name="_입찰표지 _월곳집행(본사)_마그넷오산점내역(020320)_목공사 물량산출서(기술부 수정)" xfId="39094"/>
    <cellStyle name="_입찰표지 _월곳집행(본사)_마그넷오산점내역(020320)_목공사 물량산출서(기술부 수정)_Guest House 인테리어(석공사제외)" xfId="39095"/>
    <cellStyle name="_입찰표지 _월곳집행(본사)_마그넷오산점내역(020320)_목공사 물량산출서(기술부 수정)_게스트하우스 인테리어" xfId="39096"/>
    <cellStyle name="_입찰표지 _월곳집행(본사)_마그넷오산점내역(020320)_통영점공조및위생" xfId="39097"/>
    <cellStyle name="_입찰표지 _월곳집행(본사)_마그넷오산점내역(020320)_통영점공조및위생_목공사 물량산출서(기술부 수정)" xfId="39098"/>
    <cellStyle name="_입찰표지 _월곳집행(본사)_마그넷오산점내역(020320)_통영점공조및위생_목공사 물량산출서(기술부 수정)_Guest House 인테리어(석공사제외)" xfId="39099"/>
    <cellStyle name="_입찰표지 _월곳집행(본사)_마그넷오산점내역(020320)_통영점공조및위생_목공사 물량산출서(기술부 수정)_게스트하우스 인테리어" xfId="39100"/>
    <cellStyle name="_입찰표지 _월곳집행(본사)_목공사 물량산출서(기술부 수정)" xfId="39101"/>
    <cellStyle name="_입찰표지 _월곳집행(본사)_목공사 물량산출서(기술부 수정)_Guest House 인테리어(석공사제외)" xfId="39102"/>
    <cellStyle name="_입찰표지 _월곳집행(본사)_목공사 물량산출서(기술부 수정)_게스트하우스 인테리어" xfId="39103"/>
    <cellStyle name="_입찰표지 _월곳집행(본사)_서울역사전기내역서" xfId="15356"/>
    <cellStyle name="_입찰표지 _월곳집행(본사)_전기 도급 변경내역서(2004(1).01.26)" xfId="15357"/>
    <cellStyle name="_입찰표지 _월곳집행(본사)_정-의왕가스경보설비공사(기안)" xfId="39104"/>
    <cellStyle name="_입찰표지 _월곳집행(본사)_정-의왕가스경보설비공사(기안)_목공사 물량산출서(기술부 수정)" xfId="39105"/>
    <cellStyle name="_입찰표지 _월곳집행(본사)_정-의왕가스경보설비공사(기안)_목공사 물량산출서(기술부 수정)_Guest House 인테리어(석공사제외)" xfId="39106"/>
    <cellStyle name="_입찰표지 _월곳집행(본사)_정-의왕가스경보설비공사(기안)_목공사 물량산출서(기술부 수정)_게스트하우스 인테리어" xfId="39107"/>
    <cellStyle name="_입찰표지 _월곳집행(본사)_정-의왕가스경보설비공사(기안)_통영점공조및위생" xfId="39108"/>
    <cellStyle name="_입찰표지 _월곳집행(본사)_정-의왕가스경보설비공사(기안)_통영점공조및위생_목공사 물량산출서(기술부 수정)" xfId="39109"/>
    <cellStyle name="_입찰표지 _월곳집행(본사)_정-의왕가스경보설비공사(기안)_통영점공조및위생_목공사 물량산출서(기술부 수정)_Guest House 인테리어(석공사제외)" xfId="39110"/>
    <cellStyle name="_입찰표지 _월곳집행(본사)_정-의왕가스경보설비공사(기안)_통영점공조및위생_목공사 물량산출서(기술부 수정)_게스트하우스 인테리어" xfId="39111"/>
    <cellStyle name="_입찰표지 _월곳집행(본사)_통영점공조및위생" xfId="39112"/>
    <cellStyle name="_입찰표지 _월곳집행(본사)_통영점공조및위생_목공사 물량산출서(기술부 수정)" xfId="39113"/>
    <cellStyle name="_입찰표지 _월곳집행(본사)_통영점공조및위생_목공사 물량산출서(기술부 수정)_Guest House 인테리어(석공사제외)" xfId="39114"/>
    <cellStyle name="_입찰표지 _월곳집행(본사)_통영점공조및위생_목공사 물량산출서(기술부 수정)_게스트하우스 인테리어" xfId="39115"/>
    <cellStyle name="_입찰표지 _을" xfId="39116"/>
    <cellStyle name="_입찰표지 _이행각서" xfId="15358"/>
    <cellStyle name="_입찰표지 _이행각서_군산엔진공장견적서(토공,부대공)" xfId="15359"/>
    <cellStyle name="_입찰표지 _전기 도급 변경내역서(2004(1).01.26)" xfId="15360"/>
    <cellStyle name="_입찰표지 _전기내역서(02.22)" xfId="39117"/>
    <cellStyle name="_입찰표지 _전체2회 설계변경 내역서 1공구" xfId="39118"/>
    <cellStyle name="_입찰표지 _전체2회 설계변경 내역서 1공구_1공구" xfId="39119"/>
    <cellStyle name="_입찰표지 _전체2회 설계변경 내역서 1공구_1공구_김천농업기술센터-이정준0420" xfId="39120"/>
    <cellStyle name="_입찰표지 _전체2회 설계변경 내역서 1공구_1공구_김천전망대조명공사0323" xfId="39121"/>
    <cellStyle name="_입찰표지 _전체2회 설계변경 내역서 1공구_1공구_김천전망대조명공사0323_김천농업기술센터-이정준0420" xfId="39122"/>
    <cellStyle name="_입찰표지 _전체2회 설계변경 내역서 1공구_1공구작업" xfId="39123"/>
    <cellStyle name="_입찰표지 _전체2회 설계변경 내역서 1공구_1공구작업_김천농업기술센터-이정준0420" xfId="39124"/>
    <cellStyle name="_입찰표지 _전체2회 설계변경 내역서 1공구_1공구작업_김천전망대조명공사0323" xfId="39125"/>
    <cellStyle name="_입찰표지 _전체2회 설계변경 내역서 1공구_1공구작업_김천전망대조명공사0323_김천농업기술센터-이정준0420" xfId="39126"/>
    <cellStyle name="_입찰표지 _전체2회 설계변경 내역서 1공구_1공구하도급작업파일(0507)" xfId="39127"/>
    <cellStyle name="_입찰표지 _전체2회 설계변경 내역서 1공구_1공구하도급작업파일(0507)_김천농업기술센터-이정준0420" xfId="39128"/>
    <cellStyle name="_입찰표지 _전체2회 설계변경 내역서 1공구_1공구하도급작업파일(0507)_김천전망대조명공사0323" xfId="39129"/>
    <cellStyle name="_입찰표지 _전체2회 설계변경 내역서 1공구_1공구하도급작업파일(0507)_김천전망대조명공사0323_김천농업기술센터-이정준0420" xfId="39130"/>
    <cellStyle name="_입찰표지 _전체2회 설계변경 내역서 1공구_1공구하도급작업파일건정토건협상중" xfId="39131"/>
    <cellStyle name="_입찰표지 _전체2회 설계변경 내역서 1공구_1공구하도급작업파일건정토건협상중_김천농업기술센터-이정준0420" xfId="39132"/>
    <cellStyle name="_입찰표지 _전체2회 설계변경 내역서 1공구_1공구하도급작업파일건정토건협상중_김천전망대조명공사0323" xfId="39133"/>
    <cellStyle name="_입찰표지 _전체2회 설계변경 내역서 1공구_1공구하도급작업파일건정토건협상중_김천전망대조명공사0323_김천농업기술센터-이정준0420" xfId="39134"/>
    <cellStyle name="_입찰표지 _전체2회 설계변경 내역서 1공구_김천농업기술센터-이정준0420" xfId="39135"/>
    <cellStyle name="_입찰표지 _전체2회 설계변경 내역서 1공구_김천전망대조명공사0323" xfId="39136"/>
    <cellStyle name="_입찰표지 _전체2회 설계변경 내역서 1공구_김천전망대조명공사0323_김천농업기술센터-이정준0420" xfId="39137"/>
    <cellStyle name="_입찰표지 _정-의왕가스경보설비공사(기안)" xfId="39138"/>
    <cellStyle name="_입찰표지 _정-의왕가스경보설비공사(기안)_목공사 물량산출서(기술부 수정)" xfId="39139"/>
    <cellStyle name="_입찰표지 _정-의왕가스경보설비공사(기안)_목공사 물량산출서(기술부 수정)_Guest House 인테리어(석공사제외)" xfId="39140"/>
    <cellStyle name="_입찰표지 _정-의왕가스경보설비공사(기안)_목공사 물량산출서(기술부 수정)_게스트하우스 인테리어" xfId="39141"/>
    <cellStyle name="_입찰표지 _정-의왕가스경보설비공사(기안)_통영점공조및위생" xfId="39142"/>
    <cellStyle name="_입찰표지 _정-의왕가스경보설비공사(기안)_통영점공조및위생_목공사 물량산출서(기술부 수정)" xfId="39143"/>
    <cellStyle name="_입찰표지 _정-의왕가스경보설비공사(기안)_통영점공조및위생_목공사 물량산출서(기술부 수정)_Guest House 인테리어(석공사제외)" xfId="39144"/>
    <cellStyle name="_입찰표지 _정-의왕가스경보설비공사(기안)_통영점공조및위생_목공사 물량산출서(기술부 수정)_게스트하우스 인테리어" xfId="39145"/>
    <cellStyle name="_입찰표지 _제2회변경 신규단가" xfId="4302"/>
    <cellStyle name="_입찰표지 _진월 공내역서" xfId="39146"/>
    <cellStyle name="_입찰표지 _진월 공내역서_김천농업기술센터-이정준0420" xfId="39147"/>
    <cellStyle name="_입찰표지 _진월 공내역서_김천전망대조명공사0323" xfId="39148"/>
    <cellStyle name="_입찰표지 _진월 공내역서_김천전망대조명공사0323_김천농업기술센터-이정준0420" xfId="39149"/>
    <cellStyle name="_입찰표지 _진월 공내역서_신석용상투찰" xfId="39150"/>
    <cellStyle name="_입찰표지 _진월 공내역서_신석용상투찰_김천농업기술센터-이정준0420" xfId="39151"/>
    <cellStyle name="_입찰표지 _진월 공내역서_신석용상투찰_김천전망대조명공사0323" xfId="39152"/>
    <cellStyle name="_입찰표지 _진월 공내역서_신석용상투찰_김천전망대조명공사0323_김천농업기술센터-이정준0420" xfId="39153"/>
    <cellStyle name="_입찰표지 _집행 (93)" xfId="15361"/>
    <cellStyle name="_입찰표지 _집행 (93)_(현)영산강 화원지구 포장공사" xfId="15362"/>
    <cellStyle name="_입찰표지 _집행 (93)_LG전선 내역서(설비-2차)" xfId="39154"/>
    <cellStyle name="_입찰표지 _집행 (93)_견적서(2001-1)" xfId="15363"/>
    <cellStyle name="_입찰표지 _집행 (93)_견적서(2001-1)_(현)영산강 화원지구 포장공사" xfId="15364"/>
    <cellStyle name="_입찰표지 _집행 (93)_견적서(2001-1)_견적서(2002-1)" xfId="15365"/>
    <cellStyle name="_입찰표지 _집행 (93)_견적서(2001-1)_견적서(2002-1)_(현)영산강 화원지구 포장공사" xfId="15366"/>
    <cellStyle name="_입찰표지 _집행 (93)_견적서(2001-1)_견적서(2002-1)_견적서(2002-1)" xfId="15367"/>
    <cellStyle name="_입찰표지 _집행 (93)_견적서(2001-1)_견적서(2002-1)_견적서(2002-1)_(현)영산강 화원지구 포장공사" xfId="15368"/>
    <cellStyle name="_입찰표지 _집행 (93)_견적서(2001-1)_견적서(2002-1)_대중견적서(2002-1)" xfId="15369"/>
    <cellStyle name="_입찰표지 _집행 (93)_견적서(2001-1)_견적서(2002-1)_대중견적서(2002-1)_(현)영산강 화원지구 포장공사" xfId="15370"/>
    <cellStyle name="_입찰표지 _집행 (93)_견적서(2001-1.)" xfId="15371"/>
    <cellStyle name="_입찰표지 _집행 (93)_견적서(2001-1.)_(현)영산강 화원지구 포장공사" xfId="15372"/>
    <cellStyle name="_입찰표지 _집행 (93)_견적서(2001-1.)_견적서(2002-1)" xfId="15373"/>
    <cellStyle name="_입찰표지 _집행 (93)_견적서(2001-1.)_견적서(2002-1)_(현)영산강 화원지구 포장공사" xfId="15374"/>
    <cellStyle name="_입찰표지 _집행 (93)_견적서(2001-1.)_견적서(2002-1)_견적서(2002-1)" xfId="15375"/>
    <cellStyle name="_입찰표지 _집행 (93)_견적서(2001-1.)_견적서(2002-1)_견적서(2002-1)_(현)영산강 화원지구 포장공사" xfId="15376"/>
    <cellStyle name="_입찰표지 _집행 (93)_견적서(2001-1.)_견적서(2002-1)_대중견적서(2002-1)" xfId="15377"/>
    <cellStyle name="_입찰표지 _집행 (93)_견적서(2001-1.)_견적서(2002-1)_대중견적서(2002-1)_(현)영산강 화원지구 포장공사" xfId="15378"/>
    <cellStyle name="_입찰표지 _집행 (93)_견적서(2002-1)" xfId="15379"/>
    <cellStyle name="_입찰표지 _집행 (93)_견적서(2002-1)_(현)영산강 화원지구 포장공사" xfId="15380"/>
    <cellStyle name="_입찰표지 _집행 (93)_견적서(2002-1)_견적서(2002-1)" xfId="15381"/>
    <cellStyle name="_입찰표지 _집행 (93)_견적서(2002-1)_견적서(2002-1)_(현)영산강 화원지구 포장공사" xfId="15382"/>
    <cellStyle name="_입찰표지 _집행 (93)_견적서(2002-1)_대중견적서(2002-1)" xfId="15383"/>
    <cellStyle name="_입찰표지 _집행 (93)_견적서(2002-1)_대중견적서(2002-1)_(현)영산강 화원지구 포장공사" xfId="15384"/>
    <cellStyle name="_입찰표지 _집행 (93)_역곡동 견적서-제출-10월02일-46억8천" xfId="39155"/>
    <cellStyle name="_입찰표지 _집행 (93)_역곡동 견적서-제출-10월02일-46억8천_LG전선 내역서(설비-2차)" xfId="39156"/>
    <cellStyle name="_입찰표지 _집행 (93)_역곡동 견적서-제출-10월02일-46억8천_전기내역서(02.22)" xfId="39157"/>
    <cellStyle name="_입찰표지 _집행 (93)_전기내역서(02.22)" xfId="39158"/>
    <cellStyle name="_입찰표지 _총괄 내역서" xfId="39159"/>
    <cellStyle name="_입찰표지 _총괄 내역서_4.일신통신 가실행예산(재견적合)" xfId="39160"/>
    <cellStyle name="_입찰표지 _총괄 내역서_을" xfId="39161"/>
    <cellStyle name="_입찰표지 _총괄표(06년4월)" xfId="4303"/>
    <cellStyle name="_입찰표지 _토공수량(진영-진례)" xfId="4304"/>
    <cellStyle name="_입찰표지 _토공수량(진영-진례)_Book1" xfId="4305"/>
    <cellStyle name="_입찰표지 _통영점공조및위생" xfId="39162"/>
    <cellStyle name="_입찰표지 _통영점공조및위생_목공사 물량산출서(기술부 수정)" xfId="39163"/>
    <cellStyle name="_입찰표지 _통영점공조및위생_목공사 물량산출서(기술부 수정)_Guest House 인테리어(석공사제외)" xfId="39164"/>
    <cellStyle name="_입찰표지 _통영점공조및위생_목공사 물량산출서(기술부 수정)_게스트하우스 인테리어" xfId="39165"/>
    <cellStyle name="_입찰표지 _통영중앙시장(최종)" xfId="35254"/>
    <cellStyle name="_입찰표지 _통영중앙시장(최종)_통영중앙시장(최종)" xfId="35255"/>
    <cellStyle name="_입찰표지 _투찰(안덕대정)" xfId="39166"/>
    <cellStyle name="_입찰표지 _투찰(안덕대정)_1. 가실행예산(0629 도면기준)" xfId="39167"/>
    <cellStyle name="_입찰표지 _투찰(안덕대정)_1. 가실행예산(0629 도면기준)_4.일신통신 가실행예산(재견적合)" xfId="39168"/>
    <cellStyle name="_입찰표지 _투찰(안덕대정)_1. 가실행예산(0629 도면기준)_을" xfId="39169"/>
    <cellStyle name="_입찰표지 _투찰(안덕대정)_1.본실행 - 조정(안)" xfId="39170"/>
    <cellStyle name="_입찰표지 _투찰(안덕대정)_1.본실행 - 조정(안)_4.일신통신 가실행예산(재견적合)" xfId="39171"/>
    <cellStyle name="_입찰표지 _투찰(안덕대정)_1.본실행 - 조정(안)_을" xfId="39172"/>
    <cellStyle name="_입찰표지 _투찰(안덕대정)_4.일신통신 가실행예산(재견적合)" xfId="39173"/>
    <cellStyle name="_입찰표지 _투찰(안덕대정)_을" xfId="39174"/>
    <cellStyle name="_입찰표지 _투찰(안덕대정)_총괄 내역서" xfId="39175"/>
    <cellStyle name="_입찰표지 _투찰(안덕대정)_총괄 내역서_4.일신통신 가실행예산(재견적合)" xfId="39176"/>
    <cellStyle name="_입찰표지 _투찰(안덕대정)_총괄 내역서_을" xfId="39177"/>
    <cellStyle name="_입찰표지 _투찰(안덕대정)_투찰_대둔산" xfId="39178"/>
    <cellStyle name="_입찰표지 _투찰(안덕대정)_투찰_대둔산_1. 가실행예산(0629 도면기준)" xfId="39179"/>
    <cellStyle name="_입찰표지 _투찰(안덕대정)_투찰_대둔산_1. 가실행예산(0629 도면기준)_4.일신통신 가실행예산(재견적合)" xfId="39180"/>
    <cellStyle name="_입찰표지 _투찰(안덕대정)_투찰_대둔산_1. 가실행예산(0629 도면기준)_을" xfId="39181"/>
    <cellStyle name="_입찰표지 _투찰(안덕대정)_투찰_대둔산_1.본실행 - 조정(안)" xfId="39182"/>
    <cellStyle name="_입찰표지 _투찰(안덕대정)_투찰_대둔산_1.본실행 - 조정(안)_4.일신통신 가실행예산(재견적合)" xfId="39183"/>
    <cellStyle name="_입찰표지 _투찰(안덕대정)_투찰_대둔산_1.본실행 - 조정(안)_을" xfId="39184"/>
    <cellStyle name="_입찰표지 _투찰(안덕대정)_투찰_대둔산_4.일신통신 가실행예산(재견적合)" xfId="39185"/>
    <cellStyle name="_입찰표지 _투찰(안덕대정)_투찰_대둔산_을" xfId="39186"/>
    <cellStyle name="_입찰표지 _투찰(안덕대정)_투찰_대둔산_총괄 내역서" xfId="39187"/>
    <cellStyle name="_입찰표지 _투찰(안덕대정)_투찰_대둔산_총괄 내역서_4.일신통신 가실행예산(재견적合)" xfId="39188"/>
    <cellStyle name="_입찰표지 _투찰(안덕대정)_투찰_대둔산_총괄 내역서_을" xfId="39189"/>
    <cellStyle name="_입찰표지 _투찰(안덕대정)1" xfId="39190"/>
    <cellStyle name="_입찰표지 _투찰(안덕대정)1_1. 가실행예산(0629 도면기준)" xfId="39191"/>
    <cellStyle name="_입찰표지 _투찰(안덕대정)1_1. 가실행예산(0629 도면기준)_4.일신통신 가실행예산(재견적合)" xfId="39192"/>
    <cellStyle name="_입찰표지 _투찰(안덕대정)1_1. 가실행예산(0629 도면기준)_을" xfId="39193"/>
    <cellStyle name="_입찰표지 _투찰(안덕대정)1_1.본실행 - 조정(안)" xfId="39194"/>
    <cellStyle name="_입찰표지 _투찰(안덕대정)1_1.본실행 - 조정(안)_4.일신통신 가실행예산(재견적合)" xfId="39195"/>
    <cellStyle name="_입찰표지 _투찰(안덕대정)1_1.본실행 - 조정(안)_을" xfId="39196"/>
    <cellStyle name="_입찰표지 _투찰(안덕대정)1_4.일신통신 가실행예산(재견적合)" xfId="39197"/>
    <cellStyle name="_입찰표지 _투찰(안덕대정)1_을" xfId="39198"/>
    <cellStyle name="_입찰표지 _투찰(안덕대정)1_총괄 내역서" xfId="39199"/>
    <cellStyle name="_입찰표지 _투찰(안덕대정)1_총괄 내역서_4.일신통신 가실행예산(재견적合)" xfId="39200"/>
    <cellStyle name="_입찰표지 _투찰(안덕대정)1_총괄 내역서_을" xfId="39201"/>
    <cellStyle name="_입찰표지 _투찰(안덕대정)1_투찰_대둔산" xfId="39202"/>
    <cellStyle name="_입찰표지 _투찰(안덕대정)1_투찰_대둔산_1. 가실행예산(0629 도면기준)" xfId="39203"/>
    <cellStyle name="_입찰표지 _투찰(안덕대정)1_투찰_대둔산_1. 가실행예산(0629 도면기준)_4.일신통신 가실행예산(재견적合)" xfId="39204"/>
    <cellStyle name="_입찰표지 _투찰(안덕대정)1_투찰_대둔산_1. 가실행예산(0629 도면기준)_을" xfId="39205"/>
    <cellStyle name="_입찰표지 _투찰(안덕대정)1_투찰_대둔산_1.본실행 - 조정(안)" xfId="39206"/>
    <cellStyle name="_입찰표지 _투찰(안덕대정)1_투찰_대둔산_1.본실행 - 조정(안)_4.일신통신 가실행예산(재견적合)" xfId="39207"/>
    <cellStyle name="_입찰표지 _투찰(안덕대정)1_투찰_대둔산_1.본실행 - 조정(안)_을" xfId="39208"/>
    <cellStyle name="_입찰표지 _투찰(안덕대정)1_투찰_대둔산_4.일신통신 가실행예산(재견적合)" xfId="39209"/>
    <cellStyle name="_입찰표지 _투찰(안덕대정)1_투찰_대둔산_을" xfId="39210"/>
    <cellStyle name="_입찰표지 _투찰(안덕대정)1_투찰_대둔산_총괄 내역서" xfId="39211"/>
    <cellStyle name="_입찰표지 _투찰(안덕대정)1_투찰_대둔산_총괄 내역서_4.일신통신 가실행예산(재견적合)" xfId="39212"/>
    <cellStyle name="_입찰표지 _투찰(안덕대정)1_투찰_대둔산_총괄 내역서_을" xfId="39213"/>
    <cellStyle name="_입찰표지 _투찰_대둔산" xfId="39214"/>
    <cellStyle name="_입찰표지 _투찰_대둔산_1. 가실행예산(0629 도면기준)" xfId="39215"/>
    <cellStyle name="_입찰표지 _투찰_대둔산_1. 가실행예산(0629 도면기준)_4.일신통신 가실행예산(재견적合)" xfId="39216"/>
    <cellStyle name="_입찰표지 _투찰_대둔산_1. 가실행예산(0629 도면기준)_을" xfId="39217"/>
    <cellStyle name="_입찰표지 _투찰_대둔산_1.본실행 - 조정(안)" xfId="39218"/>
    <cellStyle name="_입찰표지 _투찰_대둔산_1.본실행 - 조정(안)_4.일신통신 가실행예산(재견적合)" xfId="39219"/>
    <cellStyle name="_입찰표지 _투찰_대둔산_1.본실행 - 조정(안)_을" xfId="39220"/>
    <cellStyle name="_입찰표지 _투찰_대둔산_4.일신통신 가실행예산(재견적合)" xfId="39221"/>
    <cellStyle name="_입찰표지 _투찰_대둔산_을" xfId="39222"/>
    <cellStyle name="_입찰표지 _투찰_대둔산_총괄 내역서" xfId="39223"/>
    <cellStyle name="_입찰표지 _투찰_대둔산_총괄 내역서_4.일신통신 가실행예산(재견적合)" xfId="39224"/>
    <cellStyle name="_입찰표지 _투찰_대둔산_총괄 내역서_을" xfId="39225"/>
    <cellStyle name="_입찰표지 _투찰내역" xfId="39226"/>
    <cellStyle name="_입찰표지 _투찰내역_1. 가실행예산(0629 도면기준)" xfId="39227"/>
    <cellStyle name="_입찰표지 _투찰내역_1. 가실행예산(0629 도면기준)_4.일신통신 가실행예산(재견적合)" xfId="39228"/>
    <cellStyle name="_입찰표지 _투찰내역_1. 가실행예산(0629 도면기준)_을" xfId="39229"/>
    <cellStyle name="_입찰표지 _투찰내역_1.본실행 - 조정(안)" xfId="39230"/>
    <cellStyle name="_입찰표지 _투찰내역_1.본실행 - 조정(안)_4.일신통신 가실행예산(재견적合)" xfId="39231"/>
    <cellStyle name="_입찰표지 _투찰내역_1.본실행 - 조정(안)_을" xfId="39232"/>
    <cellStyle name="_입찰표지 _투찰내역_4.일신통신 가실행예산(재견적合)" xfId="39233"/>
    <cellStyle name="_입찰표지 _투찰내역_을" xfId="39234"/>
    <cellStyle name="_입찰표지 _투찰내역_총괄 내역서" xfId="39235"/>
    <cellStyle name="_입찰표지 _투찰내역_총괄 내역서_4.일신통신 가실행예산(재견적合)" xfId="39236"/>
    <cellStyle name="_입찰표지 _투찰내역_총괄 내역서_을" xfId="39237"/>
    <cellStyle name="_입찰표지 _포기각서" xfId="15385"/>
    <cellStyle name="_입찰표지 _포기각서_군산엔진공장견적서(토공,부대공)" xfId="15386"/>
    <cellStyle name="_입찰표지 _포장공사2" xfId="4306"/>
    <cellStyle name="_입찰표지 _포장공사2_20050414" xfId="4307"/>
    <cellStyle name="_입찰표지 _포장공사2_포장품의" xfId="4308"/>
    <cellStyle name="_입찰표지 _현설양식" xfId="15387"/>
    <cellStyle name="_입찰표지 _현설양식_군산엔진공장견적서(토공,부대공)" xfId="15388"/>
    <cellStyle name="_입찰표지 _현장설명" xfId="15389"/>
    <cellStyle name="_입찰표지 _현장설명_군산엔진공장견적서(토공,부대공)" xfId="15390"/>
    <cellStyle name="_입찰표지 _호남권투찰1" xfId="39238"/>
    <cellStyle name="_입찰표지 _호남권투찰1_1. 가실행예산(0629 도면기준)" xfId="39239"/>
    <cellStyle name="_입찰표지 _호남권투찰1_1. 가실행예산(0629 도면기준)_4.일신통신 가실행예산(재견적合)" xfId="39240"/>
    <cellStyle name="_입찰표지 _호남권투찰1_1. 가실행예산(0629 도면기준)_을" xfId="39241"/>
    <cellStyle name="_입찰표지 _호남권투찰1_1.본실행 - 조정(안)" xfId="39242"/>
    <cellStyle name="_입찰표지 _호남권투찰1_1.본실행 - 조정(안)_4.일신통신 가실행예산(재견적合)" xfId="39243"/>
    <cellStyle name="_입찰표지 _호남권투찰1_1.본실행 - 조정(안)_을" xfId="39244"/>
    <cellStyle name="_입찰표지 _호남권투찰1_4.일신통신 가실행예산(재견적合)" xfId="39245"/>
    <cellStyle name="_입찰표지 _호남권투찰1_을" xfId="39246"/>
    <cellStyle name="_입찰표지 _호남권투찰1_총괄 내역서" xfId="39247"/>
    <cellStyle name="_입찰표지 _호남권투찰1_총괄 내역서_4.일신통신 가실행예산(재견적合)" xfId="39248"/>
    <cellStyle name="_입찰표지 _호남권투찰1_총괄 내역서_을" xfId="39249"/>
    <cellStyle name="_입찰표지 _흥산-구룡" xfId="15391"/>
    <cellStyle name="_입찰표지 _흥산-구룡_030902 아산154KV 관로 전기공사" xfId="15392"/>
    <cellStyle name="_입찰표지 _흥산-구룡_실행예산서" xfId="15393"/>
    <cellStyle name="_입찰표지 _흥산-구룡_실행예산서(3공구)" xfId="15394"/>
    <cellStyle name="_입찰표지 _흥산-구룡_실행예산서(3공구)_030902 아산154KV 관로 전기공사" xfId="15395"/>
    <cellStyle name="_입찰표지 _흥산-구룡_실행예산서(문산IC)" xfId="15396"/>
    <cellStyle name="_입찰표지 _흥산-구룡_실행예산서(문산IC)_030902 아산154KV 관로 전기공사" xfId="15397"/>
    <cellStyle name="_입찰표지 _흥산-구룡_실행예산서_030902 아산154KV 관로 전기공사" xfId="15398"/>
    <cellStyle name="_입찰품의" xfId="39250"/>
    <cellStyle name="_입찰품의(HANG LUNG)" xfId="39251"/>
    <cellStyle name="_입찰품의(HANG LUNG-Rev1)" xfId="39252"/>
    <cellStyle name="_입찰품의(KIL)" xfId="39253"/>
    <cellStyle name="_자금수지(9월) " xfId="39254"/>
    <cellStyle name="_자금수지(9월) _분담" xfId="39255"/>
    <cellStyle name="_자금수지(9월) _시공회의6-7NEW" xfId="39256"/>
    <cellStyle name="_자금수지(9월) _인수인계서" xfId="39257"/>
    <cellStyle name="_자동선별기보고서" xfId="4309"/>
    <cellStyle name="_자동제어" xfId="4310"/>
    <cellStyle name="_자료(D.B)" xfId="39258"/>
    <cellStyle name="_자재단가" xfId="4311"/>
    <cellStyle name="_자재비교표" xfId="1170"/>
    <cellStyle name="_자재시~1" xfId="4312"/>
    <cellStyle name="_자재조서1018" xfId="39259"/>
    <cellStyle name="_자재조서1018 10" xfId="39260"/>
    <cellStyle name="_자재조서1018 11" xfId="39261"/>
    <cellStyle name="_자재조서1018 12" xfId="39262"/>
    <cellStyle name="_자재조서1018 13" xfId="39263"/>
    <cellStyle name="_자재조서1018 14" xfId="39264"/>
    <cellStyle name="_자재조서1018 2" xfId="39265"/>
    <cellStyle name="_자재조서1018 3" xfId="39266"/>
    <cellStyle name="_자재조서1018 4" xfId="39267"/>
    <cellStyle name="_자재조서1018 5" xfId="39268"/>
    <cellStyle name="_자재조서1018 6" xfId="39269"/>
    <cellStyle name="_자재조서1018 7" xfId="39270"/>
    <cellStyle name="_자재조서1018 8" xfId="39271"/>
    <cellStyle name="_자재조서1018 9" xfId="39272"/>
    <cellStyle name="_자재집계" xfId="4313"/>
    <cellStyle name="_작업내역(전기,통신)" xfId="15399"/>
    <cellStyle name="_작업내역(전기,통신)_견적내역" xfId="15400"/>
    <cellStyle name="_작업내역(전기,통신)_기흥TN내역" xfId="15401"/>
    <cellStyle name="_작업내역(전기,통신)_기흥TN설비전기BM" xfId="15402"/>
    <cellStyle name="_작업내역(전기,통신)_변경계약" xfId="15403"/>
    <cellStyle name="_작업내역(전기,통신)_설계변경물량산출근거" xfId="15404"/>
    <cellStyle name="_작업내역(전기,통신)_잠원동2차아파트내역" xfId="15405"/>
    <cellStyle name="_작업일지7월~10월" xfId="35256"/>
    <cellStyle name="_잔토처리현황제본_051011" xfId="39273"/>
    <cellStyle name="_잠실갤러리아팰리스-제출" xfId="15406"/>
    <cellStyle name="_잠원동2차아파트내역" xfId="15407"/>
    <cellStyle name="_장비유지보수" xfId="15408"/>
    <cellStyle name="_장산중학교내역(혁성업체)" xfId="39274"/>
    <cellStyle name="_장산중학교내역하도급(혁성)" xfId="39275"/>
    <cellStyle name="_장성IC투찰" xfId="4314"/>
    <cellStyle name="_장성IC투찰_경찰서-터미널간도로(투찰)②" xfId="4315"/>
    <cellStyle name="_장성IC투찰_경찰서-터미널간도로(투찰)②_마현생창(동양고속)" xfId="4316"/>
    <cellStyle name="_장성IC투찰_경찰서-터미널간도로(투찰)②_마현생창(동양고속)_왜관-태평건설" xfId="4317"/>
    <cellStyle name="_장성IC투찰_경찰서-터미널간도로(투찰)②_왜관-태평건설" xfId="4318"/>
    <cellStyle name="_장성IC투찰_마현생창(동양고속)" xfId="4319"/>
    <cellStyle name="_장성IC투찰_마현생창(동양고속)_왜관-태평건설" xfId="4320"/>
    <cellStyle name="_장성IC투찰_봉무지방산업단지도로(투찰)②" xfId="4321"/>
    <cellStyle name="_장성IC투찰_봉무지방산업단지도로(투찰)②_마현생창(동양고속)" xfId="4322"/>
    <cellStyle name="_장성IC투찰_봉무지방산업단지도로(투찰)②_마현생창(동양고속)_왜관-태평건설" xfId="4323"/>
    <cellStyle name="_장성IC투찰_봉무지방산업단지도로(투찰)②_왜관-태평건설" xfId="4324"/>
    <cellStyle name="_장성IC투찰_봉무지방산업단지도로(투찰)②+0.250%" xfId="4325"/>
    <cellStyle name="_장성IC투찰_봉무지방산업단지도로(투찰)②+0.250%_마현생창(동양고속)" xfId="4326"/>
    <cellStyle name="_장성IC투찰_봉무지방산업단지도로(투찰)②+0.250%_마현생창(동양고속)_왜관-태평건설" xfId="4327"/>
    <cellStyle name="_장성IC투찰_봉무지방산업단지도로(투찰)②+0.250%_왜관-태평건설" xfId="4328"/>
    <cellStyle name="_장성IC투찰_왜관-태평건설" xfId="4329"/>
    <cellStyle name="_장성IC투찰_합덕-신례원(2공구)투찰" xfId="4330"/>
    <cellStyle name="_장성IC투찰_합덕-신례원(2공구)투찰_경찰서-터미널간도로(투찰)②" xfId="4331"/>
    <cellStyle name="_장성IC투찰_합덕-신례원(2공구)투찰_경찰서-터미널간도로(투찰)②_마현생창(동양고속)" xfId="4332"/>
    <cellStyle name="_장성IC투찰_합덕-신례원(2공구)투찰_경찰서-터미널간도로(투찰)②_마현생창(동양고속)_왜관-태평건설" xfId="4333"/>
    <cellStyle name="_장성IC투찰_합덕-신례원(2공구)투찰_경찰서-터미널간도로(투찰)②_왜관-태평건설" xfId="4334"/>
    <cellStyle name="_장성IC투찰_합덕-신례원(2공구)투찰_마현생창(동양고속)" xfId="4335"/>
    <cellStyle name="_장성IC투찰_합덕-신례원(2공구)투찰_마현생창(동양고속)_왜관-태평건설" xfId="4336"/>
    <cellStyle name="_장성IC투찰_합덕-신례원(2공구)투찰_봉무지방산업단지도로(투찰)②" xfId="4337"/>
    <cellStyle name="_장성IC투찰_합덕-신례원(2공구)투찰_봉무지방산업단지도로(투찰)②_마현생창(동양고속)" xfId="4338"/>
    <cellStyle name="_장성IC투찰_합덕-신례원(2공구)투찰_봉무지방산업단지도로(투찰)②_마현생창(동양고속)_왜관-태평건설" xfId="4339"/>
    <cellStyle name="_장성IC투찰_합덕-신례원(2공구)투찰_봉무지방산업단지도로(투찰)②_왜관-태평건설" xfId="4340"/>
    <cellStyle name="_장성IC투찰_합덕-신례원(2공구)투찰_봉무지방산업단지도로(투찰)②+0.250%" xfId="4341"/>
    <cellStyle name="_장성IC투찰_합덕-신례원(2공구)투찰_봉무지방산업단지도로(투찰)②+0.250%_마현생창(동양고속)" xfId="4342"/>
    <cellStyle name="_장성IC투찰_합덕-신례원(2공구)투찰_봉무지방산업단지도로(투찰)②+0.250%_마현생창(동양고속)_왜관-태평건설" xfId="4343"/>
    <cellStyle name="_장성IC투찰_합덕-신례원(2공구)투찰_봉무지방산업단지도로(투찰)②+0.250%_왜관-태평건설" xfId="4344"/>
    <cellStyle name="_장성IC투찰_합덕-신례원(2공구)투찰_왜관-태평건설" xfId="4345"/>
    <cellStyle name="_장성IC투찰_합덕-신례원(2공구)투찰_합덕-신례원(2공구)투찰" xfId="4346"/>
    <cellStyle name="_장성IC투찰_합덕-신례원(2공구)투찰_합덕-신례원(2공구)투찰_경찰서-터미널간도로(투찰)②" xfId="4347"/>
    <cellStyle name="_장성IC투찰_합덕-신례원(2공구)투찰_합덕-신례원(2공구)투찰_경찰서-터미널간도로(투찰)②_마현생창(동양고속)" xfId="4348"/>
    <cellStyle name="_장성IC투찰_합덕-신례원(2공구)투찰_합덕-신례원(2공구)투찰_경찰서-터미널간도로(투찰)②_마현생창(동양고속)_왜관-태평건설" xfId="4349"/>
    <cellStyle name="_장성IC투찰_합덕-신례원(2공구)투찰_합덕-신례원(2공구)투찰_경찰서-터미널간도로(투찰)②_왜관-태평건설" xfId="4350"/>
    <cellStyle name="_장성IC투찰_합덕-신례원(2공구)투찰_합덕-신례원(2공구)투찰_마현생창(동양고속)" xfId="4351"/>
    <cellStyle name="_장성IC투찰_합덕-신례원(2공구)투찰_합덕-신례원(2공구)투찰_마현생창(동양고속)_왜관-태평건설" xfId="4352"/>
    <cellStyle name="_장성IC투찰_합덕-신례원(2공구)투찰_합덕-신례원(2공구)투찰_봉무지방산업단지도로(투찰)②" xfId="4353"/>
    <cellStyle name="_장성IC투찰_합덕-신례원(2공구)투찰_합덕-신례원(2공구)투찰_봉무지방산업단지도로(투찰)②_마현생창(동양고속)" xfId="4354"/>
    <cellStyle name="_장성IC투찰_합덕-신례원(2공구)투찰_합덕-신례원(2공구)투찰_봉무지방산업단지도로(투찰)②_마현생창(동양고속)_왜관-태평건설" xfId="4355"/>
    <cellStyle name="_장성IC투찰_합덕-신례원(2공구)투찰_합덕-신례원(2공구)투찰_봉무지방산업단지도로(투찰)②_왜관-태평건설" xfId="4356"/>
    <cellStyle name="_장성IC투찰_합덕-신례원(2공구)투찰_합덕-신례원(2공구)투찰_봉무지방산업단지도로(투찰)②+0.250%" xfId="4357"/>
    <cellStyle name="_장성IC투찰_합덕-신례원(2공구)투찰_합덕-신례원(2공구)투찰_봉무지방산업단지도로(투찰)②+0.250%_마현생창(동양고속)" xfId="4358"/>
    <cellStyle name="_장성IC투찰_합덕-신례원(2공구)투찰_합덕-신례원(2공구)투찰_봉무지방산업단지도로(투찰)②+0.250%_마현생창(동양고속)_왜관-태평건설" xfId="4359"/>
    <cellStyle name="_장성IC투찰_합덕-신례원(2공구)투찰_합덕-신례원(2공구)투찰_봉무지방산업단지도로(투찰)②+0.250%_왜관-태평건설" xfId="4360"/>
    <cellStyle name="_장성IC투찰_합덕-신례원(2공구)투찰_합덕-신례원(2공구)투찰_왜관-태평건설" xfId="4361"/>
    <cellStyle name="_장애인홈피구축" xfId="1171"/>
    <cellStyle name="_장지6단지아파트신축공사" xfId="39276"/>
    <cellStyle name="_장현중(내역서+개요)" xfId="1172"/>
    <cellStyle name="_재료비" xfId="1173"/>
    <cellStyle name="_재해조사" xfId="1174"/>
    <cellStyle name="_재활용저장고 -전기" xfId="39277"/>
    <cellStyle name="_적격 " xfId="4362"/>
    <cellStyle name="_적격 _(현)영산강 화원지구 포장공사" xfId="15409"/>
    <cellStyle name="_적격 _030902 아산154KV 관로 전기공사" xfId="15410"/>
    <cellStyle name="_적격 _1.총괄집계" xfId="4363"/>
    <cellStyle name="_적격 _1.측구" xfId="4364"/>
    <cellStyle name="_적격 _1공구기계소화견적서-김앤드이" xfId="39278"/>
    <cellStyle name="_적격 _1공구기계소화견적서-김앤드이_목공사 물량산출서(기술부 수정)" xfId="39279"/>
    <cellStyle name="_적격 _1공구기계소화견적서-김앤드이_목공사 물량산출서(기술부 수정)_Guest House 인테리어(석공사제외)" xfId="39280"/>
    <cellStyle name="_적격 _1공구기계소화견적서-김앤드이_목공사 물량산출서(기술부 수정)_게스트하우스 인테리어" xfId="39281"/>
    <cellStyle name="_적격 _Book1" xfId="4365"/>
    <cellStyle name="_적격 _Book2" xfId="4366"/>
    <cellStyle name="_적격 _Book5" xfId="15411"/>
    <cellStyle name="_적격 _HVAC공내역(삼강천안)제출" xfId="39282"/>
    <cellStyle name="_적격 _HVAC공내역(삼강천안)제출_목공사 물량산출서(기술부 수정)" xfId="39283"/>
    <cellStyle name="_적격 _HVAC공내역(삼강천안)제출_목공사 물량산출서(기술부 수정)_Guest House 인테리어(석공사제외)" xfId="39284"/>
    <cellStyle name="_적격 _HVAC공내역(삼강천안)제출_목공사 물량산출서(기술부 수정)_게스트하우스 인테리어" xfId="39285"/>
    <cellStyle name="_적격 _KJH-007 서울민자역사" xfId="15412"/>
    <cellStyle name="_적격 _KJH-007 서울민자역사_서울역사전기내역서" xfId="15413"/>
    <cellStyle name="_적격 _KJH-007 서울민자역사_전기 도급 변경내역서(2004(1).01.26)" xfId="15414"/>
    <cellStyle name="_적격 _LG유통하남점신축공사" xfId="39286"/>
    <cellStyle name="_적격 _LG유통하남점신축공사_목공사 물량산출서(기술부 수정)" xfId="39287"/>
    <cellStyle name="_적격 _LG유통하남점신축공사_목공사 물량산출서(기술부 수정)_Guest House 인테리어(석공사제외)" xfId="39288"/>
    <cellStyle name="_적격 _LG유통하남점신축공사_목공사 물량산출서(기술부 수정)_게스트하우스 인테리어" xfId="39289"/>
    <cellStyle name="_적격 _LG전선 내역서(설비-2차)" xfId="39290"/>
    <cellStyle name="_적격 _L형옹벽" xfId="4367"/>
    <cellStyle name="_적격 _L형옹벽(25m)" xfId="4368"/>
    <cellStyle name="_적격 _U형개거1x1(NO.161+7)" xfId="4369"/>
    <cellStyle name="_적격 _U형개거실정보고(0.6)162" xfId="4370"/>
    <cellStyle name="_적격 _U형개거실정보고(1.0)162" xfId="4371"/>
    <cellStyle name="_적격 _U형개거실정보고(1.5)" xfId="4372"/>
    <cellStyle name="_적격 _U형개거실정보고(BOX)" xfId="4373"/>
    <cellStyle name="_적격 _U형개거실정보고(BOX)_Book1" xfId="4374"/>
    <cellStyle name="_적격 _U형개거실정보고(민원)" xfId="4375"/>
    <cellStyle name="_적격 _U형개거실정보고(민원)_Book1" xfId="4376"/>
    <cellStyle name="_적격 _U형개거실정보고(민원1)" xfId="4377"/>
    <cellStyle name="_적격 _U형측구(m당 단가)" xfId="4378"/>
    <cellStyle name="_적격 _ycw-002 월곶아파트" xfId="15415"/>
    <cellStyle name="_적격 _ycw-002 월곶아파트_KJH-007 서울민자역사" xfId="15416"/>
    <cellStyle name="_적격 _ycw-002 월곶아파트_KJH-007 서울민자역사_서울역사전기내역서" xfId="15417"/>
    <cellStyle name="_적격 _ycw-002 월곶아파트_KJH-007 서울민자역사_전기 도급 변경내역서(2004(1).01.26)" xfId="15418"/>
    <cellStyle name="_적격 _ycw-002 월곶아파트_서울역사전기내역서" xfId="15419"/>
    <cellStyle name="_적격 _ycw-002 월곶아파트_전기 도급 변경내역서(2004(1).01.26)" xfId="15420"/>
    <cellStyle name="_적격 _견갑" xfId="15421"/>
    <cellStyle name="_적격 _견갑_(현)영산강 화원지구 포장공사" xfId="15422"/>
    <cellStyle name="_적격 _견갑_LG전선 내역서(설비-2차)" xfId="39291"/>
    <cellStyle name="_적격 _견갑_견적서(2001-1)" xfId="15423"/>
    <cellStyle name="_적격 _견갑_견적서(2001-1)_(현)영산강 화원지구 포장공사" xfId="15424"/>
    <cellStyle name="_적격 _견갑_견적서(2001-1)_견적서(2002-1)" xfId="15425"/>
    <cellStyle name="_적격 _견갑_견적서(2001-1)_견적서(2002-1)_(현)영산강 화원지구 포장공사" xfId="15426"/>
    <cellStyle name="_적격 _견갑_견적서(2001-1)_견적서(2002-1)_견적서(2002-1)" xfId="15427"/>
    <cellStyle name="_적격 _견갑_견적서(2001-1)_견적서(2002-1)_견적서(2002-1)_(현)영산강 화원지구 포장공사" xfId="15428"/>
    <cellStyle name="_적격 _견갑_견적서(2001-1)_견적서(2002-1)_대중견적서(2002-1)" xfId="15429"/>
    <cellStyle name="_적격 _견갑_견적서(2001-1)_견적서(2002-1)_대중견적서(2002-1)_(현)영산강 화원지구 포장공사" xfId="15430"/>
    <cellStyle name="_적격 _견갑_견적서(2001-1.)" xfId="15431"/>
    <cellStyle name="_적격 _견갑_견적서(2001-1.)_(현)영산강 화원지구 포장공사" xfId="15432"/>
    <cellStyle name="_적격 _견갑_견적서(2001-1.)_견적서(2002-1)" xfId="15433"/>
    <cellStyle name="_적격 _견갑_견적서(2001-1.)_견적서(2002-1)_(현)영산강 화원지구 포장공사" xfId="15434"/>
    <cellStyle name="_적격 _견갑_견적서(2001-1.)_견적서(2002-1)_견적서(2002-1)" xfId="15435"/>
    <cellStyle name="_적격 _견갑_견적서(2001-1.)_견적서(2002-1)_견적서(2002-1)_(현)영산강 화원지구 포장공사" xfId="15436"/>
    <cellStyle name="_적격 _견갑_견적서(2001-1.)_견적서(2002-1)_대중견적서(2002-1)" xfId="15437"/>
    <cellStyle name="_적격 _견갑_견적서(2001-1.)_견적서(2002-1)_대중견적서(2002-1)_(현)영산강 화원지구 포장공사" xfId="15438"/>
    <cellStyle name="_적격 _견갑_견적서(2002-1)" xfId="15439"/>
    <cellStyle name="_적격 _견갑_견적서(2002-1)_(현)영산강 화원지구 포장공사" xfId="15440"/>
    <cellStyle name="_적격 _견갑_견적서(2002-1)_견적서(2002-1)" xfId="15441"/>
    <cellStyle name="_적격 _견갑_견적서(2002-1)_견적서(2002-1)_(현)영산강 화원지구 포장공사" xfId="15442"/>
    <cellStyle name="_적격 _견갑_견적서(2002-1)_대중견적서(2002-1)" xfId="15443"/>
    <cellStyle name="_적격 _견갑_견적서(2002-1)_대중견적서(2002-1)_(현)영산강 화원지구 포장공사" xfId="15444"/>
    <cellStyle name="_적격 _견갑_역곡동 견적서-제출-10월02일-46억8천" xfId="39292"/>
    <cellStyle name="_적격 _견갑_역곡동 견적서-제출-10월02일-46억8천_LG전선 내역서(설비-2차)" xfId="39293"/>
    <cellStyle name="_적격 _견갑_역곡동 견적서-제출-10월02일-46억8천_전기내역서(02.22)" xfId="39294"/>
    <cellStyle name="_적격 _견갑_전기내역서(02.22)" xfId="39295"/>
    <cellStyle name="_적격 _견적대비표-토공,구조물공사(본사)" xfId="4379"/>
    <cellStyle name="_적격 _견적서(2001-1)" xfId="15445"/>
    <cellStyle name="_적격 _견적서(2001-1)_(현)영산강 화원지구 포장공사" xfId="15446"/>
    <cellStyle name="_적격 _견적서(2001-1)_견적서(2002-1)" xfId="15447"/>
    <cellStyle name="_적격 _견적서(2001-1)_견적서(2002-1)_(현)영산강 화원지구 포장공사" xfId="15448"/>
    <cellStyle name="_적격 _견적서(2001-1)_견적서(2002-1)_견적서(2002-1)" xfId="15449"/>
    <cellStyle name="_적격 _견적서(2001-1)_견적서(2002-1)_견적서(2002-1)_(현)영산강 화원지구 포장공사" xfId="15450"/>
    <cellStyle name="_적격 _견적서(2001-1)_견적서(2002-1)_대중견적서(2002-1)" xfId="15451"/>
    <cellStyle name="_적격 _견적서(2001-1)_견적서(2002-1)_대중견적서(2002-1)_(현)영산강 화원지구 포장공사" xfId="15452"/>
    <cellStyle name="_적격 _견적서(2001-1.)" xfId="15453"/>
    <cellStyle name="_적격 _견적서(2001-1.)_(현)영산강 화원지구 포장공사" xfId="15454"/>
    <cellStyle name="_적격 _견적서(2001-1.)_견적서(2002-1)" xfId="15455"/>
    <cellStyle name="_적격 _견적서(2001-1.)_견적서(2002-1)_(현)영산강 화원지구 포장공사" xfId="15456"/>
    <cellStyle name="_적격 _견적서(2001-1.)_견적서(2002-1)_견적서(2002-1)" xfId="15457"/>
    <cellStyle name="_적격 _견적서(2001-1.)_견적서(2002-1)_견적서(2002-1)_(현)영산강 화원지구 포장공사" xfId="15458"/>
    <cellStyle name="_적격 _견적서(2001-1.)_견적서(2002-1)_대중견적서(2002-1)" xfId="15459"/>
    <cellStyle name="_적격 _견적서(2001-1.)_견적서(2002-1)_대중견적서(2002-1)_(현)영산강 화원지구 포장공사" xfId="15460"/>
    <cellStyle name="_적격 _견적서(2002-1)" xfId="15461"/>
    <cellStyle name="_적격 _견적서(2002-1)_(현)영산강 화원지구 포장공사" xfId="15462"/>
    <cellStyle name="_적격 _견적서(2002-1)_견적서(2002-1)" xfId="15463"/>
    <cellStyle name="_적격 _견적서(2002-1)_견적서(2002-1)_(현)영산강 화원지구 포장공사" xfId="15464"/>
    <cellStyle name="_적격 _견적서(2002-1)_대중견적서(2002-1)" xfId="15465"/>
    <cellStyle name="_적격 _견적서(2002-1)_대중견적서(2002-1)_(현)영산강 화원지구 포장공사" xfId="15466"/>
    <cellStyle name="_적격 _광주평동투찰" xfId="4380"/>
    <cellStyle name="_적격 _광주평동투찰_20050414" xfId="4381"/>
    <cellStyle name="_적격 _광주평동투찰_통영중앙시장(최종)" xfId="35257"/>
    <cellStyle name="_적격 _광주평동투찰_통영중앙시장(최종)_통영중앙시장(최종)" xfId="35258"/>
    <cellStyle name="_적격 _광주평동투찰_포장품의" xfId="4382"/>
    <cellStyle name="_적격 _광주평동품의1" xfId="4383"/>
    <cellStyle name="_적격 _광주평동품의1_20050414" xfId="4384"/>
    <cellStyle name="_적격 _광주평동품의1_통영중앙시장(최종)" xfId="35259"/>
    <cellStyle name="_적격 _광주평동품의1_통영중앙시장(최종)_통영중앙시장(최종)" xfId="35260"/>
    <cellStyle name="_적격 _광주평동품의1_포장품의" xfId="4385"/>
    <cellStyle name="_적격 _군부대구조물" xfId="4386"/>
    <cellStyle name="_적격 _군부대구조물2" xfId="4387"/>
    <cellStyle name="_적격 _군산엔진공장견적서(토공,부대공)" xfId="15467"/>
    <cellStyle name="_적격 _기존수목이식" xfId="4388"/>
    <cellStyle name="_적격 _기존수목이식_Book1" xfId="4389"/>
    <cellStyle name="_적격 _김천농업기술센터-이정준0420" xfId="39296"/>
    <cellStyle name="_적격 _김천전망대조명공사0323" xfId="39297"/>
    <cellStyle name="_적격 _김천전망대조명공사0323_김천농업기술센터-이정준0420" xfId="39298"/>
    <cellStyle name="_적격 _늪지대U형개거" xfId="4390"/>
    <cellStyle name="_적격 _단가산출(시드+녹생토, 유로폼)" xfId="4391"/>
    <cellStyle name="_적격 _롯데마그넷(오산점)" xfId="39299"/>
    <cellStyle name="_적격 _롯데마그넷(오산점)_목공사 물량산출서(기술부 수정)" xfId="39300"/>
    <cellStyle name="_적격 _롯데마그넷(오산점)_목공사 물량산출서(기술부 수정)_Guest House 인테리어(석공사제외)" xfId="39301"/>
    <cellStyle name="_적격 _롯데마그넷(오산점)_목공사 물량산출서(기술부 수정)_게스트하우스 인테리어" xfId="39302"/>
    <cellStyle name="_적격 _롯데마그넷(오산점)_통영점공조및위생" xfId="39303"/>
    <cellStyle name="_적격 _롯데마그넷(오산점)_통영점공조및위생_목공사 물량산출서(기술부 수정)" xfId="39304"/>
    <cellStyle name="_적격 _롯데마그넷(오산점)_통영점공조및위생_목공사 물량산출서(기술부 수정)_Guest House 인테리어(석공사제외)" xfId="39305"/>
    <cellStyle name="_적격 _롯데마그넷(오산점)_통영점공조및위생_목공사 물량산출서(기술부 수정)_게스트하우스 인테리어" xfId="39306"/>
    <cellStyle name="_적격 _마그넷오산점내역(020320)" xfId="39307"/>
    <cellStyle name="_적격 _마그넷오산점내역(020320)_목공사 물량산출서(기술부 수정)" xfId="39308"/>
    <cellStyle name="_적격 _마그넷오산점내역(020320)_목공사 물량산출서(기술부 수정)_Guest House 인테리어(석공사제외)" xfId="39309"/>
    <cellStyle name="_적격 _마그넷오산점내역(020320)_목공사 물량산출서(기술부 수정)_게스트하우스 인테리어" xfId="39310"/>
    <cellStyle name="_적격 _마그넷오산점내역(020320)_통영점공조및위생" xfId="39311"/>
    <cellStyle name="_적격 _마그넷오산점내역(020320)_통영점공조및위생_목공사 물량산출서(기술부 수정)" xfId="39312"/>
    <cellStyle name="_적격 _마그넷오산점내역(020320)_통영점공조및위생_목공사 물량산출서(기술부 수정)_Guest House 인테리어(석공사제외)" xfId="39313"/>
    <cellStyle name="_적격 _마그넷오산점내역(020320)_통영점공조및위생_목공사 물량산출서(기술부 수정)_게스트하우스 인테리어" xfId="39314"/>
    <cellStyle name="_적격 _목공사 물량산출서(기술부 수정)" xfId="39315"/>
    <cellStyle name="_적격 _목공사 물량산출서(기술부 수정)_Guest House 인테리어(석공사제외)" xfId="39316"/>
    <cellStyle name="_적격 _목공사 물량산출서(기술부 수정)_게스트하우스 인테리어" xfId="39317"/>
    <cellStyle name="_적격 _배수공" xfId="4392"/>
    <cellStyle name="_적격 _법면보호(ASNA 제출)" xfId="4393"/>
    <cellStyle name="_적격 _보고서" xfId="4394"/>
    <cellStyle name="_적격 _부대1" xfId="15468"/>
    <cellStyle name="_적격 _부대1_(현)영산강 화원지구 포장공사" xfId="15469"/>
    <cellStyle name="_적격 _부대1_LG전선 내역서(설비-2차)" xfId="39318"/>
    <cellStyle name="_적격 _부대1_견적서(2001-1)" xfId="15470"/>
    <cellStyle name="_적격 _부대1_견적서(2001-1)_(현)영산강 화원지구 포장공사" xfId="15471"/>
    <cellStyle name="_적격 _부대1_견적서(2001-1)_견적서(2002-1)" xfId="15472"/>
    <cellStyle name="_적격 _부대1_견적서(2001-1)_견적서(2002-1)_(현)영산강 화원지구 포장공사" xfId="15473"/>
    <cellStyle name="_적격 _부대1_견적서(2001-1)_견적서(2002-1)_견적서(2002-1)" xfId="15474"/>
    <cellStyle name="_적격 _부대1_견적서(2001-1)_견적서(2002-1)_견적서(2002-1)_(현)영산강 화원지구 포장공사" xfId="15475"/>
    <cellStyle name="_적격 _부대1_견적서(2001-1)_견적서(2002-1)_대중견적서(2002-1)" xfId="15476"/>
    <cellStyle name="_적격 _부대1_견적서(2001-1)_견적서(2002-1)_대중견적서(2002-1)_(현)영산강 화원지구 포장공사" xfId="15477"/>
    <cellStyle name="_적격 _부대1_견적서(2001-1.)" xfId="15478"/>
    <cellStyle name="_적격 _부대1_견적서(2001-1.)_(현)영산강 화원지구 포장공사" xfId="15479"/>
    <cellStyle name="_적격 _부대1_견적서(2001-1.)_견적서(2002-1)" xfId="15480"/>
    <cellStyle name="_적격 _부대1_견적서(2001-1.)_견적서(2002-1)_(현)영산강 화원지구 포장공사" xfId="15481"/>
    <cellStyle name="_적격 _부대1_견적서(2001-1.)_견적서(2002-1)_견적서(2002-1)" xfId="15482"/>
    <cellStyle name="_적격 _부대1_견적서(2001-1.)_견적서(2002-1)_견적서(2002-1)_(현)영산강 화원지구 포장공사" xfId="15483"/>
    <cellStyle name="_적격 _부대1_견적서(2001-1.)_견적서(2002-1)_대중견적서(2002-1)" xfId="15484"/>
    <cellStyle name="_적격 _부대1_견적서(2001-1.)_견적서(2002-1)_대중견적서(2002-1)_(현)영산강 화원지구 포장공사" xfId="15485"/>
    <cellStyle name="_적격 _부대1_견적서(2002-1)" xfId="15486"/>
    <cellStyle name="_적격 _부대1_견적서(2002-1)_(현)영산강 화원지구 포장공사" xfId="15487"/>
    <cellStyle name="_적격 _부대1_견적서(2002-1)_견적서(2002-1)" xfId="15488"/>
    <cellStyle name="_적격 _부대1_견적서(2002-1)_견적서(2002-1)_(현)영산강 화원지구 포장공사" xfId="15489"/>
    <cellStyle name="_적격 _부대1_견적서(2002-1)_대중견적서(2002-1)" xfId="15490"/>
    <cellStyle name="_적격 _부대1_견적서(2002-1)_대중견적서(2002-1)_(현)영산강 화원지구 포장공사" xfId="15491"/>
    <cellStyle name="_적격 _부대1_역곡동 견적서-제출-10월02일-46억8천" xfId="39319"/>
    <cellStyle name="_적격 _부대1_역곡동 견적서-제출-10월02일-46억8천_LG전선 내역서(설비-2차)" xfId="39320"/>
    <cellStyle name="_적격 _부대1_역곡동 견적서-제출-10월02일-46억8천_전기내역서(02.22)" xfId="39321"/>
    <cellStyle name="_적격 _부대1_전기내역서(02.22)" xfId="39322"/>
    <cellStyle name="_적격 _서울역사전기내역서" xfId="15492"/>
    <cellStyle name="_적격 _송학하수품의(설계넣고)" xfId="4395"/>
    <cellStyle name="_적격 _송학하수품의(설계넣고)_20050414" xfId="4396"/>
    <cellStyle name="_적격 _송학하수품의(설계넣고)_통영중앙시장(최종)" xfId="35261"/>
    <cellStyle name="_적격 _송학하수품의(설계넣고)_통영중앙시장(최종)_통영중앙시장(최종)" xfId="35262"/>
    <cellStyle name="_적격 _송학하수품의(설계넣고)_포장품의" xfId="4397"/>
    <cellStyle name="_적격 _수량" xfId="4398"/>
    <cellStyle name="_적격 _수량산출서(배수공)" xfId="4399"/>
    <cellStyle name="_적격 _수량산출서(배수공)_Book1" xfId="4400"/>
    <cellStyle name="_적격 _실행예산내역서" xfId="15493"/>
    <cellStyle name="_적격 _실행예산서" xfId="15494"/>
    <cellStyle name="_적격 _실행예산서(3공구)" xfId="15495"/>
    <cellStyle name="_적격 _실행예산서(3공구)_030902 아산154KV 관로 전기공사" xfId="15496"/>
    <cellStyle name="_적격 _실행예산서(문산IC)" xfId="15497"/>
    <cellStyle name="_적격 _실행예산서(문산IC)_030902 아산154KV 관로 전기공사" xfId="15498"/>
    <cellStyle name="_적격 _실행예산서(문산IC)_1" xfId="15499"/>
    <cellStyle name="_적격 _실행예산서(문산IC)_1_030902 아산154KV 관로 전기공사" xfId="15500"/>
    <cellStyle name="_적격 _실행예산서(문산IC)_실행예산서" xfId="15501"/>
    <cellStyle name="_적격 _실행예산서(문산IC)_실행예산서(3공구)" xfId="15502"/>
    <cellStyle name="_적격 _실행예산서(문산IC)_실행예산서(3공구)_030902 아산154KV 관로 전기공사" xfId="15503"/>
    <cellStyle name="_적격 _실행예산서(문산IC)_실행예산서(문산IC)" xfId="15504"/>
    <cellStyle name="_적격 _실행예산서(문산IC)_실행예산서(문산IC)_030902 아산154KV 관로 전기공사" xfId="15505"/>
    <cellStyle name="_적격 _실행예산서(문산IC)_실행예산서_030902 아산154KV 관로 전기공사" xfId="15506"/>
    <cellStyle name="_적격 _실행예산서_030902 아산154KV 관로 전기공사" xfId="15507"/>
    <cellStyle name="_적격 _역곡동 견적서-제출-10월02일-46억8천" xfId="39323"/>
    <cellStyle name="_적격 _역곡동 견적서-제출-10월02일-46억8천_LG전선 내역서(설비-2차)" xfId="39324"/>
    <cellStyle name="_적격 _역곡동 견적서-제출-10월02일-46억8천_전기내역서(02.22)" xfId="39325"/>
    <cellStyle name="_적격 _월곳집행(본사)" xfId="15508"/>
    <cellStyle name="_적격 _월곳집행(본사)_KJH-007 서울민자역사" xfId="15509"/>
    <cellStyle name="_적격 _월곳집행(본사)_KJH-007 서울민자역사_서울역사전기내역서" xfId="15510"/>
    <cellStyle name="_적격 _월곳집행(본사)_KJH-007 서울민자역사_전기 도급 변경내역서(2004(1).01.26)" xfId="15511"/>
    <cellStyle name="_적격 _월곳집행(본사)_공내역서(소방)" xfId="15512"/>
    <cellStyle name="_적격 _월곳집행(본사)_공내역서(소방)_KJH-007 서울민자역사" xfId="15513"/>
    <cellStyle name="_적격 _월곳집행(본사)_공내역서(소방)_KJH-007 서울민자역사_서울역사전기내역서" xfId="15514"/>
    <cellStyle name="_적격 _월곳집행(본사)_공내역서(소방)_KJH-007 서울민자역사_전기 도급 변경내역서(2004(1).01.26)" xfId="15515"/>
    <cellStyle name="_적격 _월곳집행(본사)_공내역서(소방)_ycw-002 월곶아파트" xfId="15516"/>
    <cellStyle name="_적격 _월곳집행(본사)_공내역서(소방)_ycw-002 월곶아파트_KJH-007 서울민자역사" xfId="15517"/>
    <cellStyle name="_적격 _월곳집행(본사)_공내역서(소방)_ycw-002 월곶아파트_KJH-007 서울민자역사_서울역사전기내역서" xfId="15518"/>
    <cellStyle name="_적격 _월곳집행(본사)_공내역서(소방)_ycw-002 월곶아파트_KJH-007 서울민자역사_전기 도급 변경내역서(2004(1).01.26)" xfId="15519"/>
    <cellStyle name="_적격 _월곳집행(본사)_공내역서(소방)_ycw-002 월곶아파트_서울역사전기내역서" xfId="15520"/>
    <cellStyle name="_적격 _월곳집행(본사)_공내역서(소방)_ycw-002 월곶아파트_전기 도급 변경내역서(2004(1).01.26)" xfId="15521"/>
    <cellStyle name="_적격 _월곳집행(본사)_공내역서(소방)_롯데마그넷(오산점)" xfId="39326"/>
    <cellStyle name="_적격 _월곳집행(본사)_공내역서(소방)_롯데마그넷(오산점)_목공사 물량산출서(기술부 수정)" xfId="39327"/>
    <cellStyle name="_적격 _월곳집행(본사)_공내역서(소방)_롯데마그넷(오산점)_목공사 물량산출서(기술부 수정)_Guest House 인테리어(석공사제외)" xfId="39328"/>
    <cellStyle name="_적격 _월곳집행(본사)_공내역서(소방)_롯데마그넷(오산점)_목공사 물량산출서(기술부 수정)_게스트하우스 인테리어" xfId="39329"/>
    <cellStyle name="_적격 _월곳집행(본사)_공내역서(소방)_롯데마그넷(오산점)_통영점공조및위생" xfId="39330"/>
    <cellStyle name="_적격 _월곳집행(본사)_공내역서(소방)_롯데마그넷(오산점)_통영점공조및위생_목공사 물량산출서(기술부 수정)" xfId="39331"/>
    <cellStyle name="_적격 _월곳집행(본사)_공내역서(소방)_롯데마그넷(오산점)_통영점공조및위생_목공사 물량산출서(기술부 수정)_Guest House 인테리어(석공사제외)" xfId="39332"/>
    <cellStyle name="_적격 _월곳집행(본사)_공내역서(소방)_롯데마그넷(오산점)_통영점공조및위생_목공사 물량산출서(기술부 수정)_게스트하우스 인테리어" xfId="39333"/>
    <cellStyle name="_적격 _월곳집행(본사)_공내역서(소방)_마그넷오산점내역(020320)" xfId="39334"/>
    <cellStyle name="_적격 _월곳집행(본사)_공내역서(소방)_마그넷오산점내역(020320)_목공사 물량산출서(기술부 수정)" xfId="39335"/>
    <cellStyle name="_적격 _월곳집행(본사)_공내역서(소방)_마그넷오산점내역(020320)_목공사 물량산출서(기술부 수정)_Guest House 인테리어(석공사제외)" xfId="39336"/>
    <cellStyle name="_적격 _월곳집행(본사)_공내역서(소방)_마그넷오산점내역(020320)_목공사 물량산출서(기술부 수정)_게스트하우스 인테리어" xfId="39337"/>
    <cellStyle name="_적격 _월곳집행(본사)_공내역서(소방)_마그넷오산점내역(020320)_통영점공조및위생" xfId="39338"/>
    <cellStyle name="_적격 _월곳집행(본사)_공내역서(소방)_마그넷오산점내역(020320)_통영점공조및위생_목공사 물량산출서(기술부 수정)" xfId="39339"/>
    <cellStyle name="_적격 _월곳집행(본사)_공내역서(소방)_마그넷오산점내역(020320)_통영점공조및위생_목공사 물량산출서(기술부 수정)_Guest House 인테리어(석공사제외)" xfId="39340"/>
    <cellStyle name="_적격 _월곳집행(본사)_공내역서(소방)_마그넷오산점내역(020320)_통영점공조및위생_목공사 물량산출서(기술부 수정)_게스트하우스 인테리어" xfId="39341"/>
    <cellStyle name="_적격 _월곳집행(본사)_공내역서(소방)_목공사 물량산출서(기술부 수정)" xfId="39342"/>
    <cellStyle name="_적격 _월곳집행(본사)_공내역서(소방)_목공사 물량산출서(기술부 수정)_Guest House 인테리어(석공사제외)" xfId="39343"/>
    <cellStyle name="_적격 _월곳집행(본사)_공내역서(소방)_목공사 물량산출서(기술부 수정)_게스트하우스 인테리어" xfId="39344"/>
    <cellStyle name="_적격 _월곳집행(본사)_공내역서(소방)_서울역사전기내역서" xfId="15522"/>
    <cellStyle name="_적격 _월곳집행(본사)_공내역서(소방)_전기 도급 변경내역서(2004(1).01.26)" xfId="15523"/>
    <cellStyle name="_적격 _월곳집행(본사)_공내역서(소방)_정-의왕가스경보설비공사(기안)" xfId="39345"/>
    <cellStyle name="_적격 _월곳집행(본사)_공내역서(소방)_정-의왕가스경보설비공사(기안)_목공사 물량산출서(기술부 수정)" xfId="39346"/>
    <cellStyle name="_적격 _월곳집행(본사)_공내역서(소방)_정-의왕가스경보설비공사(기안)_목공사 물량산출서(기술부 수정)_Guest House 인테리어(석공사제외)" xfId="39347"/>
    <cellStyle name="_적격 _월곳집행(본사)_공내역서(소방)_정-의왕가스경보설비공사(기안)_목공사 물량산출서(기술부 수정)_게스트하우스 인테리어" xfId="39348"/>
    <cellStyle name="_적격 _월곳집행(본사)_공내역서(소방)_정-의왕가스경보설비공사(기안)_통영점공조및위생" xfId="39349"/>
    <cellStyle name="_적격 _월곳집행(본사)_공내역서(소방)_정-의왕가스경보설비공사(기안)_통영점공조및위생_목공사 물량산출서(기술부 수정)" xfId="39350"/>
    <cellStyle name="_적격 _월곳집행(본사)_공내역서(소방)_정-의왕가스경보설비공사(기안)_통영점공조및위생_목공사 물량산출서(기술부 수정)_Guest House 인테리어(석공사제외)" xfId="39351"/>
    <cellStyle name="_적격 _월곳집행(본사)_공내역서(소방)_정-의왕가스경보설비공사(기안)_통영점공조및위생_목공사 물량산출서(기술부 수정)_게스트하우스 인테리어" xfId="39352"/>
    <cellStyle name="_적격 _월곳집행(본사)_공내역서(소방)_통영점공조및위생" xfId="39353"/>
    <cellStyle name="_적격 _월곳집행(본사)_공내역서(소방)_통영점공조및위생_목공사 물량산출서(기술부 수정)" xfId="39354"/>
    <cellStyle name="_적격 _월곳집행(본사)_공내역서(소방)_통영점공조및위생_목공사 물량산출서(기술부 수정)_Guest House 인테리어(석공사제외)" xfId="39355"/>
    <cellStyle name="_적격 _월곳집행(본사)_공내역서(소방)_통영점공조및위생_목공사 물량산출서(기술부 수정)_게스트하우스 인테리어" xfId="39356"/>
    <cellStyle name="_적격 _월곳집행(본사)_공내역서(소방final)" xfId="15524"/>
    <cellStyle name="_적격 _월곳집행(본사)_공내역서(소방final)_KJH-007 서울민자역사" xfId="15525"/>
    <cellStyle name="_적격 _월곳집행(본사)_공내역서(소방final)_KJH-007 서울민자역사_서울역사전기내역서" xfId="15526"/>
    <cellStyle name="_적격 _월곳집행(본사)_공내역서(소방final)_KJH-007 서울민자역사_전기 도급 변경내역서(2004(1).01.26)" xfId="15527"/>
    <cellStyle name="_적격 _월곳집행(본사)_공내역서(소방final)_ycw-002 월곶아파트" xfId="15528"/>
    <cellStyle name="_적격 _월곳집행(본사)_공내역서(소방final)_ycw-002 월곶아파트_KJH-007 서울민자역사" xfId="15529"/>
    <cellStyle name="_적격 _월곳집행(본사)_공내역서(소방final)_ycw-002 월곶아파트_KJH-007 서울민자역사_서울역사전기내역서" xfId="15530"/>
    <cellStyle name="_적격 _월곳집행(본사)_공내역서(소방final)_ycw-002 월곶아파트_KJH-007 서울민자역사_전기 도급 변경내역서(2004(1).01.26)" xfId="15531"/>
    <cellStyle name="_적격 _월곳집행(본사)_공내역서(소방final)_ycw-002 월곶아파트_서울역사전기내역서" xfId="15532"/>
    <cellStyle name="_적격 _월곳집행(본사)_공내역서(소방final)_ycw-002 월곶아파트_전기 도급 변경내역서(2004(1).01.26)" xfId="15533"/>
    <cellStyle name="_적격 _월곳집행(본사)_공내역서(소방final)_롯데마그넷(오산점)" xfId="39357"/>
    <cellStyle name="_적격 _월곳집행(본사)_공내역서(소방final)_롯데마그넷(오산점)_목공사 물량산출서(기술부 수정)" xfId="39358"/>
    <cellStyle name="_적격 _월곳집행(본사)_공내역서(소방final)_롯데마그넷(오산점)_목공사 물량산출서(기술부 수정)_Guest House 인테리어(석공사제외)" xfId="39359"/>
    <cellStyle name="_적격 _월곳집행(본사)_공내역서(소방final)_롯데마그넷(오산점)_목공사 물량산출서(기술부 수정)_게스트하우스 인테리어" xfId="39360"/>
    <cellStyle name="_적격 _월곳집행(본사)_공내역서(소방final)_롯데마그넷(오산점)_통영점공조및위생" xfId="39361"/>
    <cellStyle name="_적격 _월곳집행(본사)_공내역서(소방final)_롯데마그넷(오산점)_통영점공조및위생_목공사 물량산출서(기술부 수정)" xfId="39362"/>
    <cellStyle name="_적격 _월곳집행(본사)_공내역서(소방final)_롯데마그넷(오산점)_통영점공조및위생_목공사 물량산출서(기술부 수정)_Guest House 인테리어(석공사제외)" xfId="39363"/>
    <cellStyle name="_적격 _월곳집행(본사)_공내역서(소방final)_롯데마그넷(오산점)_통영점공조및위생_목공사 물량산출서(기술부 수정)_게스트하우스 인테리어" xfId="39364"/>
    <cellStyle name="_적격 _월곳집행(본사)_공내역서(소방final)_마그넷오산점내역(020320)" xfId="39365"/>
    <cellStyle name="_적격 _월곳집행(본사)_공내역서(소방final)_마그넷오산점내역(020320)_목공사 물량산출서(기술부 수정)" xfId="39366"/>
    <cellStyle name="_적격 _월곳집행(본사)_공내역서(소방final)_마그넷오산점내역(020320)_목공사 물량산출서(기술부 수정)_Guest House 인테리어(석공사제외)" xfId="39367"/>
    <cellStyle name="_적격 _월곳집행(본사)_공내역서(소방final)_마그넷오산점내역(020320)_목공사 물량산출서(기술부 수정)_게스트하우스 인테리어" xfId="39368"/>
    <cellStyle name="_적격 _월곳집행(본사)_공내역서(소방final)_마그넷오산점내역(020320)_통영점공조및위생" xfId="39369"/>
    <cellStyle name="_적격 _월곳집행(본사)_공내역서(소방final)_마그넷오산점내역(020320)_통영점공조및위생_목공사 물량산출서(기술부 수정)" xfId="39370"/>
    <cellStyle name="_적격 _월곳집행(본사)_공내역서(소방final)_마그넷오산점내역(020320)_통영점공조및위생_목공사 물량산출서(기술부 수정)_Guest House 인테리어(석공사제외)" xfId="39371"/>
    <cellStyle name="_적격 _월곳집행(본사)_공내역서(소방final)_마그넷오산점내역(020320)_통영점공조및위생_목공사 물량산출서(기술부 수정)_게스트하우스 인테리어" xfId="39372"/>
    <cellStyle name="_적격 _월곳집행(본사)_공내역서(소방final)_목공사 물량산출서(기술부 수정)" xfId="39373"/>
    <cellStyle name="_적격 _월곳집행(본사)_공내역서(소방final)_목공사 물량산출서(기술부 수정)_Guest House 인테리어(석공사제외)" xfId="39374"/>
    <cellStyle name="_적격 _월곳집행(본사)_공내역서(소방final)_목공사 물량산출서(기술부 수정)_게스트하우스 인테리어" xfId="39375"/>
    <cellStyle name="_적격 _월곳집행(본사)_공내역서(소방final)_서울역사전기내역서" xfId="15534"/>
    <cellStyle name="_적격 _월곳집행(본사)_공내역서(소방final)_전기 도급 변경내역서(2004(1).01.26)" xfId="15535"/>
    <cellStyle name="_적격 _월곳집행(본사)_공내역서(소방final)_정-의왕가스경보설비공사(기안)" xfId="39376"/>
    <cellStyle name="_적격 _월곳집행(본사)_공내역서(소방final)_정-의왕가스경보설비공사(기안)_목공사 물량산출서(기술부 수정)" xfId="39377"/>
    <cellStyle name="_적격 _월곳집행(본사)_공내역서(소방final)_정-의왕가스경보설비공사(기안)_목공사 물량산출서(기술부 수정)_Guest House 인테리어(석공사제외)" xfId="39378"/>
    <cellStyle name="_적격 _월곳집행(본사)_공내역서(소방final)_정-의왕가스경보설비공사(기안)_목공사 물량산출서(기술부 수정)_게스트하우스 인테리어" xfId="39379"/>
    <cellStyle name="_적격 _월곳집행(본사)_공내역서(소방final)_정-의왕가스경보설비공사(기안)_통영점공조및위생" xfId="39380"/>
    <cellStyle name="_적격 _월곳집행(본사)_공내역서(소방final)_정-의왕가스경보설비공사(기안)_통영점공조및위생_목공사 물량산출서(기술부 수정)" xfId="39381"/>
    <cellStyle name="_적격 _월곳집행(본사)_공내역서(소방final)_정-의왕가스경보설비공사(기안)_통영점공조및위생_목공사 물량산출서(기술부 수정)_Guest House 인테리어(석공사제외)" xfId="39382"/>
    <cellStyle name="_적격 _월곳집행(본사)_공내역서(소방final)_정-의왕가스경보설비공사(기안)_통영점공조및위생_목공사 물량산출서(기술부 수정)_게스트하우스 인테리어" xfId="39383"/>
    <cellStyle name="_적격 _월곳집행(본사)_공내역서(소방final)_통영점공조및위생" xfId="39384"/>
    <cellStyle name="_적격 _월곳집행(본사)_공내역서(소방final)_통영점공조및위생_목공사 물량산출서(기술부 수정)" xfId="39385"/>
    <cellStyle name="_적격 _월곳집행(본사)_공내역서(소방final)_통영점공조및위생_목공사 물량산출서(기술부 수정)_Guest House 인테리어(석공사제외)" xfId="39386"/>
    <cellStyle name="_적격 _월곳집행(본사)_공내역서(소방final)_통영점공조및위생_목공사 물량산출서(기술부 수정)_게스트하우스 인테리어" xfId="39387"/>
    <cellStyle name="_적격 _월곳집행(본사)_롯데마그넷(오산점)" xfId="39388"/>
    <cellStyle name="_적격 _월곳집행(본사)_롯데마그넷(오산점)_목공사 물량산출서(기술부 수정)" xfId="39389"/>
    <cellStyle name="_적격 _월곳집행(본사)_롯데마그넷(오산점)_목공사 물량산출서(기술부 수정)_Guest House 인테리어(석공사제외)" xfId="39390"/>
    <cellStyle name="_적격 _월곳집행(본사)_롯데마그넷(오산점)_목공사 물량산출서(기술부 수정)_게스트하우스 인테리어" xfId="39391"/>
    <cellStyle name="_적격 _월곳집행(본사)_롯데마그넷(오산점)_통영점공조및위생" xfId="39392"/>
    <cellStyle name="_적격 _월곳집행(본사)_롯데마그넷(오산점)_통영점공조및위생_목공사 물량산출서(기술부 수정)" xfId="39393"/>
    <cellStyle name="_적격 _월곳집행(본사)_롯데마그넷(오산점)_통영점공조및위생_목공사 물량산출서(기술부 수정)_Guest House 인테리어(석공사제외)" xfId="39394"/>
    <cellStyle name="_적격 _월곳집행(본사)_롯데마그넷(오산점)_통영점공조및위생_목공사 물량산출서(기술부 수정)_게스트하우스 인테리어" xfId="39395"/>
    <cellStyle name="_적격 _월곳집행(본사)_마그넷오산점내역(020320)" xfId="39396"/>
    <cellStyle name="_적격 _월곳집행(본사)_마그넷오산점내역(020320)_목공사 물량산출서(기술부 수정)" xfId="39397"/>
    <cellStyle name="_적격 _월곳집행(본사)_마그넷오산점내역(020320)_목공사 물량산출서(기술부 수정)_Guest House 인테리어(석공사제외)" xfId="39398"/>
    <cellStyle name="_적격 _월곳집행(본사)_마그넷오산점내역(020320)_목공사 물량산출서(기술부 수정)_게스트하우스 인테리어" xfId="39399"/>
    <cellStyle name="_적격 _월곳집행(본사)_마그넷오산점내역(020320)_통영점공조및위생" xfId="39400"/>
    <cellStyle name="_적격 _월곳집행(본사)_마그넷오산점내역(020320)_통영점공조및위생_목공사 물량산출서(기술부 수정)" xfId="39401"/>
    <cellStyle name="_적격 _월곳집행(본사)_마그넷오산점내역(020320)_통영점공조및위생_목공사 물량산출서(기술부 수정)_Guest House 인테리어(석공사제외)" xfId="39402"/>
    <cellStyle name="_적격 _월곳집행(본사)_마그넷오산점내역(020320)_통영점공조및위생_목공사 물량산출서(기술부 수정)_게스트하우스 인테리어" xfId="39403"/>
    <cellStyle name="_적격 _월곳집행(본사)_목공사 물량산출서(기술부 수정)" xfId="39404"/>
    <cellStyle name="_적격 _월곳집행(본사)_목공사 물량산출서(기술부 수정)_Guest House 인테리어(석공사제외)" xfId="39405"/>
    <cellStyle name="_적격 _월곳집행(본사)_목공사 물량산출서(기술부 수정)_게스트하우스 인테리어" xfId="39406"/>
    <cellStyle name="_적격 _월곳집행(본사)_서울역사전기내역서" xfId="15536"/>
    <cellStyle name="_적격 _월곳집행(본사)_전기 도급 변경내역서(2004(1).01.26)" xfId="15537"/>
    <cellStyle name="_적격 _월곳집행(본사)_정-의왕가스경보설비공사(기안)" xfId="39407"/>
    <cellStyle name="_적격 _월곳집행(본사)_정-의왕가스경보설비공사(기안)_목공사 물량산출서(기술부 수정)" xfId="39408"/>
    <cellStyle name="_적격 _월곳집행(본사)_정-의왕가스경보설비공사(기안)_목공사 물량산출서(기술부 수정)_Guest House 인테리어(석공사제외)" xfId="39409"/>
    <cellStyle name="_적격 _월곳집행(본사)_정-의왕가스경보설비공사(기안)_목공사 물량산출서(기술부 수정)_게스트하우스 인테리어" xfId="39410"/>
    <cellStyle name="_적격 _월곳집행(본사)_정-의왕가스경보설비공사(기안)_통영점공조및위생" xfId="39411"/>
    <cellStyle name="_적격 _월곳집행(본사)_정-의왕가스경보설비공사(기안)_통영점공조및위생_목공사 물량산출서(기술부 수정)" xfId="39412"/>
    <cellStyle name="_적격 _월곳집행(본사)_정-의왕가스경보설비공사(기안)_통영점공조및위생_목공사 물량산출서(기술부 수정)_Guest House 인테리어(석공사제외)" xfId="39413"/>
    <cellStyle name="_적격 _월곳집행(본사)_정-의왕가스경보설비공사(기안)_통영점공조및위생_목공사 물량산출서(기술부 수정)_게스트하우스 인테리어" xfId="39414"/>
    <cellStyle name="_적격 _월곳집행(본사)_통영점공조및위생" xfId="39415"/>
    <cellStyle name="_적격 _월곳집행(본사)_통영점공조및위생_목공사 물량산출서(기술부 수정)" xfId="39416"/>
    <cellStyle name="_적격 _월곳집행(본사)_통영점공조및위생_목공사 물량산출서(기술부 수정)_Guest House 인테리어(석공사제외)" xfId="39417"/>
    <cellStyle name="_적격 _월곳집행(본사)_통영점공조및위생_목공사 물량산출서(기술부 수정)_게스트하우스 인테리어" xfId="39418"/>
    <cellStyle name="_적격 _전기 도급 변경내역서(2004(1).01.26)" xfId="15538"/>
    <cellStyle name="_적격 _전기내역서(02.22)" xfId="39419"/>
    <cellStyle name="_적격 _전체2회 설계변경 내역서 1공구" xfId="39420"/>
    <cellStyle name="_적격 _전체2회 설계변경 내역서 1공구_1공구" xfId="39421"/>
    <cellStyle name="_적격 _전체2회 설계변경 내역서 1공구_1공구_김천농업기술센터-이정준0420" xfId="39422"/>
    <cellStyle name="_적격 _전체2회 설계변경 내역서 1공구_1공구_김천전망대조명공사0323" xfId="39423"/>
    <cellStyle name="_적격 _전체2회 설계변경 내역서 1공구_1공구_김천전망대조명공사0323_김천농업기술센터-이정준0420" xfId="39424"/>
    <cellStyle name="_적격 _전체2회 설계변경 내역서 1공구_1공구작업" xfId="39425"/>
    <cellStyle name="_적격 _전체2회 설계변경 내역서 1공구_1공구작업_김천농업기술센터-이정준0420" xfId="39426"/>
    <cellStyle name="_적격 _전체2회 설계변경 내역서 1공구_1공구작업_김천전망대조명공사0323" xfId="39427"/>
    <cellStyle name="_적격 _전체2회 설계변경 내역서 1공구_1공구작업_김천전망대조명공사0323_김천농업기술센터-이정준0420" xfId="39428"/>
    <cellStyle name="_적격 _전체2회 설계변경 내역서 1공구_1공구하도급작업파일(0507)" xfId="39429"/>
    <cellStyle name="_적격 _전체2회 설계변경 내역서 1공구_1공구하도급작업파일(0507)_김천농업기술센터-이정준0420" xfId="39430"/>
    <cellStyle name="_적격 _전체2회 설계변경 내역서 1공구_1공구하도급작업파일(0507)_김천전망대조명공사0323" xfId="39431"/>
    <cellStyle name="_적격 _전체2회 설계변경 내역서 1공구_1공구하도급작업파일(0507)_김천전망대조명공사0323_김천농업기술센터-이정준0420" xfId="39432"/>
    <cellStyle name="_적격 _전체2회 설계변경 내역서 1공구_1공구하도급작업파일건정토건협상중" xfId="39433"/>
    <cellStyle name="_적격 _전체2회 설계변경 내역서 1공구_1공구하도급작업파일건정토건협상중_김천농업기술센터-이정준0420" xfId="39434"/>
    <cellStyle name="_적격 _전체2회 설계변경 내역서 1공구_1공구하도급작업파일건정토건협상중_김천전망대조명공사0323" xfId="39435"/>
    <cellStyle name="_적격 _전체2회 설계변경 내역서 1공구_1공구하도급작업파일건정토건협상중_김천전망대조명공사0323_김천농업기술센터-이정준0420" xfId="39436"/>
    <cellStyle name="_적격 _전체2회 설계변경 내역서 1공구_김천농업기술센터-이정준0420" xfId="39437"/>
    <cellStyle name="_적격 _전체2회 설계변경 내역서 1공구_김천전망대조명공사0323" xfId="39438"/>
    <cellStyle name="_적격 _전체2회 설계변경 내역서 1공구_김천전망대조명공사0323_김천농업기술센터-이정준0420" xfId="39439"/>
    <cellStyle name="_적격 _정-의왕가스경보설비공사(기안)" xfId="39440"/>
    <cellStyle name="_적격 _정-의왕가스경보설비공사(기안)_목공사 물량산출서(기술부 수정)" xfId="39441"/>
    <cellStyle name="_적격 _정-의왕가스경보설비공사(기안)_목공사 물량산출서(기술부 수정)_Guest House 인테리어(석공사제외)" xfId="39442"/>
    <cellStyle name="_적격 _정-의왕가스경보설비공사(기안)_목공사 물량산출서(기술부 수정)_게스트하우스 인테리어" xfId="39443"/>
    <cellStyle name="_적격 _정-의왕가스경보설비공사(기안)_통영점공조및위생" xfId="39444"/>
    <cellStyle name="_적격 _정-의왕가스경보설비공사(기안)_통영점공조및위생_목공사 물량산출서(기술부 수정)" xfId="39445"/>
    <cellStyle name="_적격 _정-의왕가스경보설비공사(기안)_통영점공조및위생_목공사 물량산출서(기술부 수정)_Guest House 인테리어(석공사제외)" xfId="39446"/>
    <cellStyle name="_적격 _정-의왕가스경보설비공사(기안)_통영점공조및위생_목공사 물량산출서(기술부 수정)_게스트하우스 인테리어" xfId="39447"/>
    <cellStyle name="_적격 _제2회변경 신규단가" xfId="4401"/>
    <cellStyle name="_적격 _집행" xfId="15539"/>
    <cellStyle name="_적격 _집행_(현)영산강 화원지구 포장공사" xfId="15540"/>
    <cellStyle name="_적격 _집행_LG전선 내역서(설비-2차)" xfId="39448"/>
    <cellStyle name="_적격 _집행_견적서(2001-1)" xfId="15541"/>
    <cellStyle name="_적격 _집행_견적서(2001-1)_(현)영산강 화원지구 포장공사" xfId="15542"/>
    <cellStyle name="_적격 _집행_견적서(2001-1)_견적서(2002-1)" xfId="15543"/>
    <cellStyle name="_적격 _집행_견적서(2001-1)_견적서(2002-1)_(현)영산강 화원지구 포장공사" xfId="15544"/>
    <cellStyle name="_적격 _집행_견적서(2001-1)_견적서(2002-1)_견적서(2002-1)" xfId="15545"/>
    <cellStyle name="_적격 _집행_견적서(2001-1)_견적서(2002-1)_견적서(2002-1)_(현)영산강 화원지구 포장공사" xfId="15546"/>
    <cellStyle name="_적격 _집행_견적서(2001-1)_견적서(2002-1)_대중견적서(2002-1)" xfId="15547"/>
    <cellStyle name="_적격 _집행_견적서(2001-1)_견적서(2002-1)_대중견적서(2002-1)_(현)영산강 화원지구 포장공사" xfId="15548"/>
    <cellStyle name="_적격 _집행_견적서(2001-1.)" xfId="15549"/>
    <cellStyle name="_적격 _집행_견적서(2001-1.)_(현)영산강 화원지구 포장공사" xfId="15550"/>
    <cellStyle name="_적격 _집행_견적서(2001-1.)_견적서(2002-1)" xfId="15551"/>
    <cellStyle name="_적격 _집행_견적서(2001-1.)_견적서(2002-1)_(현)영산강 화원지구 포장공사" xfId="15552"/>
    <cellStyle name="_적격 _집행_견적서(2001-1.)_견적서(2002-1)_견적서(2002-1)" xfId="15553"/>
    <cellStyle name="_적격 _집행_견적서(2001-1.)_견적서(2002-1)_견적서(2002-1)_(현)영산강 화원지구 포장공사" xfId="15554"/>
    <cellStyle name="_적격 _집행_견적서(2001-1.)_견적서(2002-1)_대중견적서(2002-1)" xfId="15555"/>
    <cellStyle name="_적격 _집행_견적서(2001-1.)_견적서(2002-1)_대중견적서(2002-1)_(현)영산강 화원지구 포장공사" xfId="15556"/>
    <cellStyle name="_적격 _집행_견적서(2002-1)" xfId="15557"/>
    <cellStyle name="_적격 _집행_견적서(2002-1)_(현)영산강 화원지구 포장공사" xfId="15558"/>
    <cellStyle name="_적격 _집행_견적서(2002-1)_견적서(2002-1)" xfId="15559"/>
    <cellStyle name="_적격 _집행_견적서(2002-1)_견적서(2002-1)_(현)영산강 화원지구 포장공사" xfId="15560"/>
    <cellStyle name="_적격 _집행_견적서(2002-1)_대중견적서(2002-1)" xfId="15561"/>
    <cellStyle name="_적격 _집행_견적서(2002-1)_대중견적서(2002-1)_(현)영산강 화원지구 포장공사" xfId="15562"/>
    <cellStyle name="_적격 _집행_역곡동 견적서-제출-10월02일-46억8천" xfId="39449"/>
    <cellStyle name="_적격 _집행_역곡동 견적서-제출-10월02일-46억8천_LG전선 내역서(설비-2차)" xfId="39450"/>
    <cellStyle name="_적격 _집행_역곡동 견적서-제출-10월02일-46억8천_전기내역서(02.22)" xfId="39451"/>
    <cellStyle name="_적격 _집행_전기내역서(02.22)" xfId="39452"/>
    <cellStyle name="_적격 _집행갑지 " xfId="4402"/>
    <cellStyle name="_적격 _집행갑지 _(현)영산강 화원지구 포장공사" xfId="15563"/>
    <cellStyle name="_적격 _집행갑지 _030902 아산154KV 관로 전기공사" xfId="15564"/>
    <cellStyle name="_적격 _집행갑지 _1.총괄집계" xfId="4403"/>
    <cellStyle name="_적격 _집행갑지 _1.측구" xfId="4404"/>
    <cellStyle name="_적격 _집행갑지 _Book1" xfId="4405"/>
    <cellStyle name="_적격 _집행갑지 _Book2" xfId="4406"/>
    <cellStyle name="_적격 _집행갑지 _LG전선 내역서(설비-2차)" xfId="39453"/>
    <cellStyle name="_적격 _집행갑지 _L형옹벽" xfId="4407"/>
    <cellStyle name="_적격 _집행갑지 _L형옹벽(25m)" xfId="4408"/>
    <cellStyle name="_적격 _집행갑지 _U형개거1x1(NO.161+7)" xfId="4409"/>
    <cellStyle name="_적격 _집행갑지 _U형개거실정보고(0.6)162" xfId="4410"/>
    <cellStyle name="_적격 _집행갑지 _U형개거실정보고(1.0)162" xfId="4411"/>
    <cellStyle name="_적격 _집행갑지 _U형개거실정보고(1.5)" xfId="4412"/>
    <cellStyle name="_적격 _집행갑지 _U형개거실정보고(BOX)" xfId="4413"/>
    <cellStyle name="_적격 _집행갑지 _U형개거실정보고(BOX)_Book1" xfId="4414"/>
    <cellStyle name="_적격 _집행갑지 _U형개거실정보고(민원)" xfId="4415"/>
    <cellStyle name="_적격 _집행갑지 _U형개거실정보고(민원)_Book1" xfId="4416"/>
    <cellStyle name="_적격 _집행갑지 _U형개거실정보고(민원1)" xfId="4417"/>
    <cellStyle name="_적격 _집행갑지 _U형측구(m당 단가)" xfId="4418"/>
    <cellStyle name="_적격 _집행갑지 _견적대비표-토공,구조물공사(본사)" xfId="4419"/>
    <cellStyle name="_적격 _집행갑지 _견적서(2001-1)" xfId="15565"/>
    <cellStyle name="_적격 _집행갑지 _견적서(2001-1)_(현)영산강 화원지구 포장공사" xfId="15566"/>
    <cellStyle name="_적격 _집행갑지 _견적서(2001-1)_견적서(2002-1)" xfId="15567"/>
    <cellStyle name="_적격 _집행갑지 _견적서(2001-1)_견적서(2002-1)_(현)영산강 화원지구 포장공사" xfId="15568"/>
    <cellStyle name="_적격 _집행갑지 _견적서(2001-1)_견적서(2002-1)_견적서(2002-1)" xfId="15569"/>
    <cellStyle name="_적격 _집행갑지 _견적서(2001-1)_견적서(2002-1)_견적서(2002-1)_(현)영산강 화원지구 포장공사" xfId="15570"/>
    <cellStyle name="_적격 _집행갑지 _견적서(2001-1)_견적서(2002-1)_대중견적서(2002-1)" xfId="15571"/>
    <cellStyle name="_적격 _집행갑지 _견적서(2001-1)_견적서(2002-1)_대중견적서(2002-1)_(현)영산강 화원지구 포장공사" xfId="15572"/>
    <cellStyle name="_적격 _집행갑지 _견적서(2001-1.)" xfId="15573"/>
    <cellStyle name="_적격 _집행갑지 _견적서(2001-1.)_(현)영산강 화원지구 포장공사" xfId="15574"/>
    <cellStyle name="_적격 _집행갑지 _견적서(2001-1.)_견적서(2002-1)" xfId="15575"/>
    <cellStyle name="_적격 _집행갑지 _견적서(2001-1.)_견적서(2002-1)_(현)영산강 화원지구 포장공사" xfId="15576"/>
    <cellStyle name="_적격 _집행갑지 _견적서(2001-1.)_견적서(2002-1)_견적서(2002-1)" xfId="15577"/>
    <cellStyle name="_적격 _집행갑지 _견적서(2001-1.)_견적서(2002-1)_견적서(2002-1)_(현)영산강 화원지구 포장공사" xfId="15578"/>
    <cellStyle name="_적격 _집행갑지 _견적서(2001-1.)_견적서(2002-1)_대중견적서(2002-1)" xfId="15579"/>
    <cellStyle name="_적격 _집행갑지 _견적서(2001-1.)_견적서(2002-1)_대중견적서(2002-1)_(현)영산강 화원지구 포장공사" xfId="15580"/>
    <cellStyle name="_적격 _집행갑지 _견적서(2002-1)" xfId="15581"/>
    <cellStyle name="_적격 _집행갑지 _견적서(2002-1)_(현)영산강 화원지구 포장공사" xfId="15582"/>
    <cellStyle name="_적격 _집행갑지 _견적서(2002-1)_견적서(2002-1)" xfId="15583"/>
    <cellStyle name="_적격 _집행갑지 _견적서(2002-1)_견적서(2002-1)_(현)영산강 화원지구 포장공사" xfId="15584"/>
    <cellStyle name="_적격 _집행갑지 _견적서(2002-1)_대중견적서(2002-1)" xfId="15585"/>
    <cellStyle name="_적격 _집행갑지 _견적서(2002-1)_대중견적서(2002-1)_(현)영산강 화원지구 포장공사" xfId="15586"/>
    <cellStyle name="_적격 _집행갑지 _광주평동투찰" xfId="4420"/>
    <cellStyle name="_적격 _집행갑지 _광주평동투찰_20050414" xfId="4421"/>
    <cellStyle name="_적격 _집행갑지 _광주평동투찰_통영중앙시장(최종)" xfId="35263"/>
    <cellStyle name="_적격 _집행갑지 _광주평동투찰_통영중앙시장(최종)_통영중앙시장(최종)" xfId="35264"/>
    <cellStyle name="_적격 _집행갑지 _광주평동투찰_포장품의" xfId="4422"/>
    <cellStyle name="_적격 _집행갑지 _광주평동품의1" xfId="4423"/>
    <cellStyle name="_적격 _집행갑지 _광주평동품의1_20050414" xfId="4424"/>
    <cellStyle name="_적격 _집행갑지 _광주평동품의1_통영중앙시장(최종)" xfId="35265"/>
    <cellStyle name="_적격 _집행갑지 _광주평동품의1_통영중앙시장(최종)_통영중앙시장(최종)" xfId="35266"/>
    <cellStyle name="_적격 _집행갑지 _광주평동품의1_포장품의" xfId="4425"/>
    <cellStyle name="_적격 _집행갑지 _군부대구조물" xfId="4426"/>
    <cellStyle name="_적격 _집행갑지 _군부대구조물2" xfId="4427"/>
    <cellStyle name="_적격 _집행갑지 _군산엔진공장견적서(토공,부대공)" xfId="15587"/>
    <cellStyle name="_적격 _집행갑지 _기존수목이식" xfId="4428"/>
    <cellStyle name="_적격 _집행갑지 _기존수목이식_Book1" xfId="4429"/>
    <cellStyle name="_적격 _집행갑지 _김천농업기술센터-이정준0420" xfId="39454"/>
    <cellStyle name="_적격 _집행갑지 _김천전망대조명공사0323" xfId="39455"/>
    <cellStyle name="_적격 _집행갑지 _김천전망대조명공사0323_김천농업기술센터-이정준0420" xfId="39456"/>
    <cellStyle name="_적격 _집행갑지 _늪지대U형개거" xfId="4430"/>
    <cellStyle name="_적격 _집행갑지 _단가산출(시드+녹생토, 유로폼)" xfId="4431"/>
    <cellStyle name="_적격 _집행갑지 _배수공" xfId="4432"/>
    <cellStyle name="_적격 _집행갑지 _법면보호(ASNA 제출)" xfId="4433"/>
    <cellStyle name="_적격 _집행갑지 _보고서" xfId="4434"/>
    <cellStyle name="_적격 _집행갑지 _송학하수품의(설계넣고)" xfId="4435"/>
    <cellStyle name="_적격 _집행갑지 _송학하수품의(설계넣고)_20050414" xfId="4436"/>
    <cellStyle name="_적격 _집행갑지 _송학하수품의(설계넣고)_통영중앙시장(최종)" xfId="35267"/>
    <cellStyle name="_적격 _집행갑지 _송학하수품의(설계넣고)_통영중앙시장(최종)_통영중앙시장(최종)" xfId="35268"/>
    <cellStyle name="_적격 _집행갑지 _송학하수품의(설계넣고)_포장품의" xfId="4437"/>
    <cellStyle name="_적격 _집행갑지 _수량" xfId="4438"/>
    <cellStyle name="_적격 _집행갑지 _수량산출서(배수공)" xfId="4439"/>
    <cellStyle name="_적격 _집행갑지 _수량산출서(배수공)_Book1" xfId="4440"/>
    <cellStyle name="_적격 _집행갑지 _실행예산서" xfId="15588"/>
    <cellStyle name="_적격 _집행갑지 _실행예산서(3공구)" xfId="15589"/>
    <cellStyle name="_적격 _집행갑지 _실행예산서(3공구)_030902 아산154KV 관로 전기공사" xfId="15590"/>
    <cellStyle name="_적격 _집행갑지 _실행예산서(문산IC)" xfId="15591"/>
    <cellStyle name="_적격 _집행갑지 _실행예산서(문산IC)_030902 아산154KV 관로 전기공사" xfId="15592"/>
    <cellStyle name="_적격 _집행갑지 _실행예산서(문산IC)_1" xfId="15593"/>
    <cellStyle name="_적격 _집행갑지 _실행예산서(문산IC)_1_030902 아산154KV 관로 전기공사" xfId="15594"/>
    <cellStyle name="_적격 _집행갑지 _실행예산서(문산IC)_실행예산서" xfId="15595"/>
    <cellStyle name="_적격 _집행갑지 _실행예산서(문산IC)_실행예산서(3공구)" xfId="15596"/>
    <cellStyle name="_적격 _집행갑지 _실행예산서(문산IC)_실행예산서(3공구)_030902 아산154KV 관로 전기공사" xfId="15597"/>
    <cellStyle name="_적격 _집행갑지 _실행예산서(문산IC)_실행예산서(문산IC)" xfId="15598"/>
    <cellStyle name="_적격 _집행갑지 _실행예산서(문산IC)_실행예산서(문산IC)_030902 아산154KV 관로 전기공사" xfId="15599"/>
    <cellStyle name="_적격 _집행갑지 _실행예산서(문산IC)_실행예산서_030902 아산154KV 관로 전기공사" xfId="15600"/>
    <cellStyle name="_적격 _집행갑지 _실행예산서_030902 아산154KV 관로 전기공사" xfId="15601"/>
    <cellStyle name="_적격 _집행갑지 _역곡동 견적서-제출-10월02일-46억8천" xfId="39457"/>
    <cellStyle name="_적격 _집행갑지 _역곡동 견적서-제출-10월02일-46억8천_LG전선 내역서(설비-2차)" xfId="39458"/>
    <cellStyle name="_적격 _집행갑지 _역곡동 견적서-제출-10월02일-46억8천_전기내역서(02.22)" xfId="39459"/>
    <cellStyle name="_적격 _집행갑지 _전기내역서(02.22)" xfId="39460"/>
    <cellStyle name="_적격 _집행갑지 _전체2회 설계변경 내역서 1공구" xfId="39461"/>
    <cellStyle name="_적격 _집행갑지 _전체2회 설계변경 내역서 1공구_1공구" xfId="39462"/>
    <cellStyle name="_적격 _집행갑지 _전체2회 설계변경 내역서 1공구_1공구_김천농업기술센터-이정준0420" xfId="39463"/>
    <cellStyle name="_적격 _집행갑지 _전체2회 설계변경 내역서 1공구_1공구_김천전망대조명공사0323" xfId="39464"/>
    <cellStyle name="_적격 _집행갑지 _전체2회 설계변경 내역서 1공구_1공구_김천전망대조명공사0323_김천농업기술센터-이정준0420" xfId="39465"/>
    <cellStyle name="_적격 _집행갑지 _전체2회 설계변경 내역서 1공구_1공구작업" xfId="39466"/>
    <cellStyle name="_적격 _집행갑지 _전체2회 설계변경 내역서 1공구_1공구작업_김천농업기술센터-이정준0420" xfId="39467"/>
    <cellStyle name="_적격 _집행갑지 _전체2회 설계변경 내역서 1공구_1공구작업_김천전망대조명공사0323" xfId="39468"/>
    <cellStyle name="_적격 _집행갑지 _전체2회 설계변경 내역서 1공구_1공구작업_김천전망대조명공사0323_김천농업기술센터-이정준0420" xfId="39469"/>
    <cellStyle name="_적격 _집행갑지 _전체2회 설계변경 내역서 1공구_1공구하도급작업파일(0507)" xfId="39470"/>
    <cellStyle name="_적격 _집행갑지 _전체2회 설계변경 내역서 1공구_1공구하도급작업파일(0507)_김천농업기술센터-이정준0420" xfId="39471"/>
    <cellStyle name="_적격 _집행갑지 _전체2회 설계변경 내역서 1공구_1공구하도급작업파일(0507)_김천전망대조명공사0323" xfId="39472"/>
    <cellStyle name="_적격 _집행갑지 _전체2회 설계변경 내역서 1공구_1공구하도급작업파일(0507)_김천전망대조명공사0323_김천농업기술센터-이정준0420" xfId="39473"/>
    <cellStyle name="_적격 _집행갑지 _전체2회 설계변경 내역서 1공구_1공구하도급작업파일건정토건협상중" xfId="39474"/>
    <cellStyle name="_적격 _집행갑지 _전체2회 설계변경 내역서 1공구_1공구하도급작업파일건정토건협상중_김천농업기술센터-이정준0420" xfId="39475"/>
    <cellStyle name="_적격 _집행갑지 _전체2회 설계변경 내역서 1공구_1공구하도급작업파일건정토건협상중_김천전망대조명공사0323" xfId="39476"/>
    <cellStyle name="_적격 _집행갑지 _전체2회 설계변경 내역서 1공구_1공구하도급작업파일건정토건협상중_김천전망대조명공사0323_김천농업기술센터-이정준0420" xfId="39477"/>
    <cellStyle name="_적격 _집행갑지 _전체2회 설계변경 내역서 1공구_김천농업기술센터-이정준0420" xfId="39478"/>
    <cellStyle name="_적격 _집행갑지 _전체2회 설계변경 내역서 1공구_김천전망대조명공사0323" xfId="39479"/>
    <cellStyle name="_적격 _집행갑지 _전체2회 설계변경 내역서 1공구_김천전망대조명공사0323_김천농업기술센터-이정준0420" xfId="39480"/>
    <cellStyle name="_적격 _집행갑지 _제2회변경 신규단가" xfId="4441"/>
    <cellStyle name="_적격 _집행갑지 _총괄표(06년4월)" xfId="4442"/>
    <cellStyle name="_적격 _집행갑지 _토공수량(진영-진례)" xfId="4443"/>
    <cellStyle name="_적격 _집행갑지 _토공수량(진영-진례)_Book1" xfId="4444"/>
    <cellStyle name="_적격 _집행갑지 _통영중앙시장(최종)" xfId="35269"/>
    <cellStyle name="_적격 _집행갑지 _통영중앙시장(최종)_통영중앙시장(최종)" xfId="35270"/>
    <cellStyle name="_적격 _집행갑지 _포장공사2" xfId="4445"/>
    <cellStyle name="_적격 _집행갑지 _포장공사2_20050414" xfId="4446"/>
    <cellStyle name="_적격 _집행갑지 _포장공사2_포장품의" xfId="4447"/>
    <cellStyle name="_적격 _집행갑지 _흥산-구룡" xfId="15602"/>
    <cellStyle name="_적격 _집행갑지 _흥산-구룡_030902 아산154KV 관로 전기공사" xfId="15603"/>
    <cellStyle name="_적격 _집행갑지 _흥산-구룡_실행예산서" xfId="15604"/>
    <cellStyle name="_적격 _집행갑지 _흥산-구룡_실행예산서(3공구)" xfId="15605"/>
    <cellStyle name="_적격 _집행갑지 _흥산-구룡_실행예산서(3공구)_030902 아산154KV 관로 전기공사" xfId="15606"/>
    <cellStyle name="_적격 _집행갑지 _흥산-구룡_실행예산서(문산IC)" xfId="15607"/>
    <cellStyle name="_적격 _집행갑지 _흥산-구룡_실행예산서(문산IC)_030902 아산154KV 관로 전기공사" xfId="15608"/>
    <cellStyle name="_적격 _집행갑지 _흥산-구룡_실행예산서_030902 아산154KV 관로 전기공사" xfId="15609"/>
    <cellStyle name="_적격 _집행설계분석 " xfId="4448"/>
    <cellStyle name="_적격 _집행설계분석 _(현)영산강 화원지구 포장공사" xfId="15610"/>
    <cellStyle name="_적격 _집행설계분석 _1.총괄집계" xfId="4449"/>
    <cellStyle name="_적격 _집행설계분석 _1.측구" xfId="4450"/>
    <cellStyle name="_적격 _집행설계분석 _Book1" xfId="4451"/>
    <cellStyle name="_적격 _집행설계분석 _Book2" xfId="4452"/>
    <cellStyle name="_적격 _집행설계분석 _LG전선 내역서(설비-2차)" xfId="39481"/>
    <cellStyle name="_적격 _집행설계분석 _L형옹벽" xfId="4453"/>
    <cellStyle name="_적격 _집행설계분석 _L형옹벽(25m)" xfId="4454"/>
    <cellStyle name="_적격 _집행설계분석 _U형개거1x1(NO.161+7)" xfId="4455"/>
    <cellStyle name="_적격 _집행설계분석 _U형개거실정보고(0.6)162" xfId="4456"/>
    <cellStyle name="_적격 _집행설계분석 _U형개거실정보고(1.0)162" xfId="4457"/>
    <cellStyle name="_적격 _집행설계분석 _U형개거실정보고(1.5)" xfId="4458"/>
    <cellStyle name="_적격 _집행설계분석 _U형개거실정보고(BOX)" xfId="4459"/>
    <cellStyle name="_적격 _집행설계분석 _U형개거실정보고(BOX)_Book1" xfId="4460"/>
    <cellStyle name="_적격 _집행설계분석 _U형개거실정보고(민원)" xfId="4461"/>
    <cellStyle name="_적격 _집행설계분석 _U형개거실정보고(민원)_Book1" xfId="4462"/>
    <cellStyle name="_적격 _집행설계분석 _U형개거실정보고(민원1)" xfId="4463"/>
    <cellStyle name="_적격 _집행설계분석 _U형측구(m당 단가)" xfId="4464"/>
    <cellStyle name="_적격 _집행설계분석 _견적서(2001-1)" xfId="15611"/>
    <cellStyle name="_적격 _집행설계분석 _견적서(2001-1)_(현)영산강 화원지구 포장공사" xfId="15612"/>
    <cellStyle name="_적격 _집행설계분석 _견적서(2001-1)_견적서(2002-1)" xfId="15613"/>
    <cellStyle name="_적격 _집행설계분석 _견적서(2001-1)_견적서(2002-1)_(현)영산강 화원지구 포장공사" xfId="15614"/>
    <cellStyle name="_적격 _집행설계분석 _견적서(2001-1)_견적서(2002-1)_견적서(2002-1)" xfId="15615"/>
    <cellStyle name="_적격 _집행설계분석 _견적서(2001-1)_견적서(2002-1)_견적서(2002-1)_(현)영산강 화원지구 포장공사" xfId="15616"/>
    <cellStyle name="_적격 _집행설계분석 _견적서(2001-1)_견적서(2002-1)_대중견적서(2002-1)" xfId="15617"/>
    <cellStyle name="_적격 _집행설계분석 _견적서(2001-1)_견적서(2002-1)_대중견적서(2002-1)_(현)영산강 화원지구 포장공사" xfId="15618"/>
    <cellStyle name="_적격 _집행설계분석 _견적서(2001-1.)" xfId="15619"/>
    <cellStyle name="_적격 _집행설계분석 _견적서(2001-1.)_(현)영산강 화원지구 포장공사" xfId="15620"/>
    <cellStyle name="_적격 _집행설계분석 _견적서(2001-1.)_견적서(2002-1)" xfId="15621"/>
    <cellStyle name="_적격 _집행설계분석 _견적서(2001-1.)_견적서(2002-1)_(현)영산강 화원지구 포장공사" xfId="15622"/>
    <cellStyle name="_적격 _집행설계분석 _견적서(2001-1.)_견적서(2002-1)_견적서(2002-1)" xfId="15623"/>
    <cellStyle name="_적격 _집행설계분석 _견적서(2001-1.)_견적서(2002-1)_견적서(2002-1)_(현)영산강 화원지구 포장공사" xfId="15624"/>
    <cellStyle name="_적격 _집행설계분석 _견적서(2001-1.)_견적서(2002-1)_대중견적서(2002-1)" xfId="15625"/>
    <cellStyle name="_적격 _집행설계분석 _견적서(2001-1.)_견적서(2002-1)_대중견적서(2002-1)_(현)영산강 화원지구 포장공사" xfId="15626"/>
    <cellStyle name="_적격 _집행설계분석 _견적서(2002-1)" xfId="15627"/>
    <cellStyle name="_적격 _집행설계분석 _견적서(2002-1)_(현)영산강 화원지구 포장공사" xfId="15628"/>
    <cellStyle name="_적격 _집행설계분석 _견적서(2002-1)_견적서(2002-1)" xfId="15629"/>
    <cellStyle name="_적격 _집행설계분석 _견적서(2002-1)_견적서(2002-1)_(현)영산강 화원지구 포장공사" xfId="15630"/>
    <cellStyle name="_적격 _집행설계분석 _견적서(2002-1)_대중견적서(2002-1)" xfId="15631"/>
    <cellStyle name="_적격 _집행설계분석 _견적서(2002-1)_대중견적서(2002-1)_(현)영산강 화원지구 포장공사" xfId="15632"/>
    <cellStyle name="_적격 _집행설계분석 _군부대구조물" xfId="4465"/>
    <cellStyle name="_적격 _집행설계분석 _군부대구조물2" xfId="4466"/>
    <cellStyle name="_적격 _집행설계분석 _기존수목이식" xfId="4467"/>
    <cellStyle name="_적격 _집행설계분석 _기존수목이식_Book1" xfId="4468"/>
    <cellStyle name="_적격 _집행설계분석 _늪지대U형개거" xfId="4469"/>
    <cellStyle name="_적격 _집행설계분석 _단가산출(시드+녹생토, 유로폼)" xfId="4470"/>
    <cellStyle name="_적격 _집행설계분석 _배수공" xfId="4471"/>
    <cellStyle name="_적격 _집행설계분석 _법면보호(ASNA 제출)" xfId="4472"/>
    <cellStyle name="_적격 _집행설계분석 _보고서" xfId="4473"/>
    <cellStyle name="_적격 _집행설계분석 _수량" xfId="4474"/>
    <cellStyle name="_적격 _집행설계분석 _수량산출서(배수공)" xfId="4475"/>
    <cellStyle name="_적격 _집행설계분석 _수량산출서(배수공)_Book1" xfId="4476"/>
    <cellStyle name="_적격 _집행설계분석 _역곡동 견적서-제출-10월02일-46억8천" xfId="39482"/>
    <cellStyle name="_적격 _집행설계분석 _역곡동 견적서-제출-10월02일-46억8천_LG전선 내역서(설비-2차)" xfId="39483"/>
    <cellStyle name="_적격 _집행설계분석 _역곡동 견적서-제출-10월02일-46억8천_전기내역서(02.22)" xfId="39484"/>
    <cellStyle name="_적격 _집행설계분석 _전기내역서(02.22)" xfId="39485"/>
    <cellStyle name="_적격 _집행설계분석 _제2회변경 신규단가" xfId="4477"/>
    <cellStyle name="_적격 _집행설계분석 _총괄표(06년4월)" xfId="4478"/>
    <cellStyle name="_적격 _집행설계분석 _토공수량(진영-진례)" xfId="4479"/>
    <cellStyle name="_적격 _집행설계분석 _토공수량(진영-진례)_Book1" xfId="4480"/>
    <cellStyle name="_적격 _총괄표(06년4월)" xfId="4481"/>
    <cellStyle name="_적격 _토공수량(진영-진례)" xfId="4482"/>
    <cellStyle name="_적격 _토공수량(진영-진례)_Book1" xfId="4483"/>
    <cellStyle name="_적격 _통영점공조및위생" xfId="39486"/>
    <cellStyle name="_적격 _통영점공조및위생_목공사 물량산출서(기술부 수정)" xfId="39487"/>
    <cellStyle name="_적격 _통영점공조및위생_목공사 물량산출서(기술부 수정)_Guest House 인테리어(석공사제외)" xfId="39488"/>
    <cellStyle name="_적격 _통영점공조및위생_목공사 물량산출서(기술부 수정)_게스트하우스 인테리어" xfId="39489"/>
    <cellStyle name="_적격 _통영중앙시장(최종)" xfId="35271"/>
    <cellStyle name="_적격 _통영중앙시장(최종)_통영중앙시장(최종)" xfId="35272"/>
    <cellStyle name="_적격 _포장공사2" xfId="4484"/>
    <cellStyle name="_적격 _포장공사2_20050414" xfId="4485"/>
    <cellStyle name="_적격 _포장공사2_포장품의" xfId="4486"/>
    <cellStyle name="_적격 _흥산-구룡" xfId="15633"/>
    <cellStyle name="_적격 _흥산-구룡_030902 아산154KV 관로 전기공사" xfId="15634"/>
    <cellStyle name="_적격 _흥산-구룡_실행예산서" xfId="15635"/>
    <cellStyle name="_적격 _흥산-구룡_실행예산서(3공구)" xfId="15636"/>
    <cellStyle name="_적격 _흥산-구룡_실행예산서(3공구)_030902 아산154KV 관로 전기공사" xfId="15637"/>
    <cellStyle name="_적격 _흥산-구룡_실행예산서(문산IC)" xfId="15638"/>
    <cellStyle name="_적격 _흥산-구룡_실행예산서(문산IC)_030902 아산154KV 관로 전기공사" xfId="15639"/>
    <cellStyle name="_적격 _흥산-구룡_실행예산서_030902 아산154KV 관로 전기공사" xfId="15640"/>
    <cellStyle name="_적격(화산) " xfId="4487"/>
    <cellStyle name="_적격(화산) _(현)영산강 화원지구 포장공사" xfId="15641"/>
    <cellStyle name="_적격(화산) _030902 아산154KV 관로 전기공사" xfId="15642"/>
    <cellStyle name="_적격(화산) _1. 가실행예산(0629 도면기준)" xfId="39490"/>
    <cellStyle name="_적격(화산) _1. 가실행예산(0629 도면기준)_4.일신통신 가실행예산(재견적合)" xfId="39491"/>
    <cellStyle name="_적격(화산) _1. 가실행예산(0629 도면기준)_을" xfId="39492"/>
    <cellStyle name="_적격(화산) _1.본실행 - 조정(안)" xfId="39493"/>
    <cellStyle name="_적격(화산) _1.본실행 - 조정(안)_4.일신통신 가실행예산(재견적合)" xfId="39494"/>
    <cellStyle name="_적격(화산) _1.본실행 - 조정(안)_을" xfId="39495"/>
    <cellStyle name="_적격(화산) _1.총괄집계" xfId="4488"/>
    <cellStyle name="_적격(화산) _1.측구" xfId="4489"/>
    <cellStyle name="_적격(화산) _1공구기계소화견적서-김앤드이" xfId="39496"/>
    <cellStyle name="_적격(화산) _1공구기계소화견적서-김앤드이_목공사 물량산출서(기술부 수정)" xfId="39497"/>
    <cellStyle name="_적격(화산) _1공구기계소화견적서-김앤드이_목공사 물량산출서(기술부 수정)_Guest House 인테리어(석공사제외)" xfId="39498"/>
    <cellStyle name="_적격(화산) _1공구기계소화견적서-김앤드이_목공사 물량산출서(기술부 수정)_게스트하우스 인테리어" xfId="39499"/>
    <cellStyle name="_적격(화산) _4.일신통신 가실행예산(재견적合)" xfId="39500"/>
    <cellStyle name="_적격(화산) _Book1" xfId="4490"/>
    <cellStyle name="_적격(화산) _Book2" xfId="4491"/>
    <cellStyle name="_적격(화산) _Book5" xfId="15643"/>
    <cellStyle name="_적격(화산) _DOBUN" xfId="15644"/>
    <cellStyle name="_적격(화산) _DOBUN_(현)영산강 화원지구 포장공사" xfId="15645"/>
    <cellStyle name="_적격(화산) _DOBUN_LG전선 내역서(설비-2차)" xfId="39501"/>
    <cellStyle name="_적격(화산) _DOBUN_견적서(2001-1)" xfId="15646"/>
    <cellStyle name="_적격(화산) _DOBUN_견적서(2001-1)_(현)영산강 화원지구 포장공사" xfId="15647"/>
    <cellStyle name="_적격(화산) _DOBUN_견적서(2001-1)_견적서(2002-1)" xfId="15648"/>
    <cellStyle name="_적격(화산) _DOBUN_견적서(2001-1)_견적서(2002-1)_(현)영산강 화원지구 포장공사" xfId="15649"/>
    <cellStyle name="_적격(화산) _DOBUN_견적서(2001-1)_견적서(2002-1)_견적서(2002-1)" xfId="15650"/>
    <cellStyle name="_적격(화산) _DOBUN_견적서(2001-1)_견적서(2002-1)_견적서(2002-1)_(현)영산강 화원지구 포장공사" xfId="15651"/>
    <cellStyle name="_적격(화산) _DOBUN_견적서(2001-1)_견적서(2002-1)_대중견적서(2002-1)" xfId="15652"/>
    <cellStyle name="_적격(화산) _DOBUN_견적서(2001-1)_견적서(2002-1)_대중견적서(2002-1)_(현)영산강 화원지구 포장공사" xfId="15653"/>
    <cellStyle name="_적격(화산) _DOBUN_견적서(2001-1.)" xfId="15654"/>
    <cellStyle name="_적격(화산) _DOBUN_견적서(2001-1.)_(현)영산강 화원지구 포장공사" xfId="15655"/>
    <cellStyle name="_적격(화산) _DOBUN_견적서(2001-1.)_견적서(2002-1)" xfId="15656"/>
    <cellStyle name="_적격(화산) _DOBUN_견적서(2001-1.)_견적서(2002-1)_(현)영산강 화원지구 포장공사" xfId="15657"/>
    <cellStyle name="_적격(화산) _DOBUN_견적서(2001-1.)_견적서(2002-1)_견적서(2002-1)" xfId="15658"/>
    <cellStyle name="_적격(화산) _DOBUN_견적서(2001-1.)_견적서(2002-1)_견적서(2002-1)_(현)영산강 화원지구 포장공사" xfId="15659"/>
    <cellStyle name="_적격(화산) _DOBUN_견적서(2001-1.)_견적서(2002-1)_대중견적서(2002-1)" xfId="15660"/>
    <cellStyle name="_적격(화산) _DOBUN_견적서(2001-1.)_견적서(2002-1)_대중견적서(2002-1)_(현)영산강 화원지구 포장공사" xfId="15661"/>
    <cellStyle name="_적격(화산) _DOBUN_견적서(2002-1)" xfId="15662"/>
    <cellStyle name="_적격(화산) _DOBUN_견적서(2002-1)_(현)영산강 화원지구 포장공사" xfId="15663"/>
    <cellStyle name="_적격(화산) _DOBUN_견적서(2002-1)_견적서(2002-1)" xfId="15664"/>
    <cellStyle name="_적격(화산) _DOBUN_견적서(2002-1)_견적서(2002-1)_(현)영산강 화원지구 포장공사" xfId="15665"/>
    <cellStyle name="_적격(화산) _DOBUN_견적서(2002-1)_대중견적서(2002-1)" xfId="15666"/>
    <cellStyle name="_적격(화산) _DOBUN_견적서(2002-1)_대중견적서(2002-1)_(현)영산강 화원지구 포장공사" xfId="15667"/>
    <cellStyle name="_적격(화산) _DOBUN_역곡동 견적서-제출-10월02일-46억8천" xfId="39502"/>
    <cellStyle name="_적격(화산) _DOBUN_역곡동 견적서-제출-10월02일-46억8천_LG전선 내역서(설비-2차)" xfId="39503"/>
    <cellStyle name="_적격(화산) _DOBUN_역곡동 견적서-제출-10월02일-46억8천_전기내역서(02.22)" xfId="39504"/>
    <cellStyle name="_적격(화산) _DOBUN_전기내역서(02.22)" xfId="39505"/>
    <cellStyle name="_적격(화산) _HVAC공내역(삼강천안)제출" xfId="39506"/>
    <cellStyle name="_적격(화산) _HVAC공내역(삼강천안)제출_목공사 물량산출서(기술부 수정)" xfId="39507"/>
    <cellStyle name="_적격(화산) _HVAC공내역(삼강천안)제출_목공사 물량산출서(기술부 수정)_Guest House 인테리어(석공사제외)" xfId="39508"/>
    <cellStyle name="_적격(화산) _HVAC공내역(삼강천안)제출_목공사 물량산출서(기술부 수정)_게스트하우스 인테리어" xfId="39509"/>
    <cellStyle name="_적격(화산) _KJH-007 서울민자역사" xfId="15668"/>
    <cellStyle name="_적격(화산) _KJH-007 서울민자역사_서울역사전기내역서" xfId="15669"/>
    <cellStyle name="_적격(화산) _KJH-007 서울민자역사_전기 도급 변경내역서(2004(1).01.26)" xfId="15670"/>
    <cellStyle name="_적격(화산) _LG유통하남점신축공사" xfId="39510"/>
    <cellStyle name="_적격(화산) _LG유통하남점신축공사_목공사 물량산출서(기술부 수정)" xfId="39511"/>
    <cellStyle name="_적격(화산) _LG유통하남점신축공사_목공사 물량산출서(기술부 수정)_Guest House 인테리어(석공사제외)" xfId="39512"/>
    <cellStyle name="_적격(화산) _LG유통하남점신축공사_목공사 물량산출서(기술부 수정)_게스트하우스 인테리어" xfId="39513"/>
    <cellStyle name="_적격(화산) _LG전선 내역서(설비-2차)" xfId="39514"/>
    <cellStyle name="_적격(화산) _L형옹벽" xfId="4492"/>
    <cellStyle name="_적격(화산) _L형옹벽(25m)" xfId="4493"/>
    <cellStyle name="_적격(화산) _NAE" xfId="15671"/>
    <cellStyle name="_적격(화산) _NAE_(현)영산강 화원지구 포장공사" xfId="15672"/>
    <cellStyle name="_적격(화산) _NAE_LG전선 내역서(설비-2차)" xfId="39515"/>
    <cellStyle name="_적격(화산) _NAE_견적서(2001-1)" xfId="15673"/>
    <cellStyle name="_적격(화산) _NAE_견적서(2001-1)_(현)영산강 화원지구 포장공사" xfId="15674"/>
    <cellStyle name="_적격(화산) _NAE_견적서(2001-1)_견적서(2002-1)" xfId="15675"/>
    <cellStyle name="_적격(화산) _NAE_견적서(2001-1)_견적서(2002-1)_(현)영산강 화원지구 포장공사" xfId="15676"/>
    <cellStyle name="_적격(화산) _NAE_견적서(2001-1)_견적서(2002-1)_견적서(2002-1)" xfId="15677"/>
    <cellStyle name="_적격(화산) _NAE_견적서(2001-1)_견적서(2002-1)_견적서(2002-1)_(현)영산강 화원지구 포장공사" xfId="15678"/>
    <cellStyle name="_적격(화산) _NAE_견적서(2001-1)_견적서(2002-1)_대중견적서(2002-1)" xfId="15679"/>
    <cellStyle name="_적격(화산) _NAE_견적서(2001-1)_견적서(2002-1)_대중견적서(2002-1)_(현)영산강 화원지구 포장공사" xfId="15680"/>
    <cellStyle name="_적격(화산) _NAE_견적서(2001-1.)" xfId="15681"/>
    <cellStyle name="_적격(화산) _NAE_견적서(2001-1.)_(현)영산강 화원지구 포장공사" xfId="15682"/>
    <cellStyle name="_적격(화산) _NAE_견적서(2001-1.)_견적서(2002-1)" xfId="15683"/>
    <cellStyle name="_적격(화산) _NAE_견적서(2001-1.)_견적서(2002-1)_(현)영산강 화원지구 포장공사" xfId="15684"/>
    <cellStyle name="_적격(화산) _NAE_견적서(2001-1.)_견적서(2002-1)_견적서(2002-1)" xfId="15685"/>
    <cellStyle name="_적격(화산) _NAE_견적서(2001-1.)_견적서(2002-1)_견적서(2002-1)_(현)영산강 화원지구 포장공사" xfId="15686"/>
    <cellStyle name="_적격(화산) _NAE_견적서(2001-1.)_견적서(2002-1)_대중견적서(2002-1)" xfId="15687"/>
    <cellStyle name="_적격(화산) _NAE_견적서(2001-1.)_견적서(2002-1)_대중견적서(2002-1)_(현)영산강 화원지구 포장공사" xfId="15688"/>
    <cellStyle name="_적격(화산) _NAE_견적서(2002-1)" xfId="15689"/>
    <cellStyle name="_적격(화산) _NAE_견적서(2002-1)_(현)영산강 화원지구 포장공사" xfId="15690"/>
    <cellStyle name="_적격(화산) _NAE_견적서(2002-1)_견적서(2002-1)" xfId="15691"/>
    <cellStyle name="_적격(화산) _NAE_견적서(2002-1)_견적서(2002-1)_(현)영산강 화원지구 포장공사" xfId="15692"/>
    <cellStyle name="_적격(화산) _NAE_견적서(2002-1)_대중견적서(2002-1)" xfId="15693"/>
    <cellStyle name="_적격(화산) _NAE_견적서(2002-1)_대중견적서(2002-1)_(현)영산강 화원지구 포장공사" xfId="15694"/>
    <cellStyle name="_적격(화산) _NAE_역곡동 견적서-제출-10월02일-46억8천" xfId="39516"/>
    <cellStyle name="_적격(화산) _NAE_역곡동 견적서-제출-10월02일-46억8천_LG전선 내역서(설비-2차)" xfId="39517"/>
    <cellStyle name="_적격(화산) _NAE_역곡동 견적서-제출-10월02일-46억8천_전기내역서(02.22)" xfId="39518"/>
    <cellStyle name="_적격(화산) _NAE_전기내역서(02.22)" xfId="39519"/>
    <cellStyle name="_적격(화산) _U형개거1x1(NO.161+7)" xfId="4494"/>
    <cellStyle name="_적격(화산) _U형개거실정보고(0.6)162" xfId="4495"/>
    <cellStyle name="_적격(화산) _U형개거실정보고(1.0)162" xfId="4496"/>
    <cellStyle name="_적격(화산) _U형개거실정보고(1.5)" xfId="4497"/>
    <cellStyle name="_적격(화산) _U형개거실정보고(BOX)" xfId="4498"/>
    <cellStyle name="_적격(화산) _U형개거실정보고(BOX)_Book1" xfId="4499"/>
    <cellStyle name="_적격(화산) _U형개거실정보고(민원)" xfId="4500"/>
    <cellStyle name="_적격(화산) _U형개거실정보고(민원)_Book1" xfId="4501"/>
    <cellStyle name="_적격(화산) _U형개거실정보고(민원1)" xfId="4502"/>
    <cellStyle name="_적격(화산) _U형측구(m당 단가)" xfId="4503"/>
    <cellStyle name="_적격(화산) _ycw-002 월곶아파트" xfId="15695"/>
    <cellStyle name="_적격(화산) _ycw-002 월곶아파트_KJH-007 서울민자역사" xfId="15696"/>
    <cellStyle name="_적격(화산) _ycw-002 월곶아파트_KJH-007 서울민자역사_서울역사전기내역서" xfId="15697"/>
    <cellStyle name="_적격(화산) _ycw-002 월곶아파트_KJH-007 서울민자역사_전기 도급 변경내역서(2004(1).01.26)" xfId="15698"/>
    <cellStyle name="_적격(화산) _ycw-002 월곶아파트_서울역사전기내역서" xfId="15699"/>
    <cellStyle name="_적격(화산) _ycw-002 월곶아파트_전기 도급 변경내역서(2004(1).01.26)" xfId="15700"/>
    <cellStyle name="_적격(화산) _거제U-2(3차)" xfId="39520"/>
    <cellStyle name="_적격(화산) _거제U-2(3차)_거제U-2(3차)" xfId="39521"/>
    <cellStyle name="_적격(화산) _거제U-2(3차)_거제U-2(3차)_김천농업기술센터-이정준0420" xfId="39522"/>
    <cellStyle name="_적격(화산) _거제U-2(3차)_거제U-2(3차)_김천전망대조명공사0323" xfId="39523"/>
    <cellStyle name="_적격(화산) _거제U-2(3차)_거제U-2(3차)_김천전망대조명공사0323_김천농업기술센터-이정준0420" xfId="39524"/>
    <cellStyle name="_적격(화산) _거제U-2(3차)_거제U-2(3차)_신석용상투찰" xfId="39525"/>
    <cellStyle name="_적격(화산) _거제U-2(3차)_거제U-2(3차)_신석용상투찰_김천농업기술센터-이정준0420" xfId="39526"/>
    <cellStyle name="_적격(화산) _거제U-2(3차)_거제U-2(3차)_신석용상투찰_김천전망대조명공사0323" xfId="39527"/>
    <cellStyle name="_적격(화산) _거제U-2(3차)_거제U-2(3차)_신석용상투찰_김천전망대조명공사0323_김천농업기술센터-이정준0420" xfId="39528"/>
    <cellStyle name="_적격(화산) _거제U-2(3차)_김천농업기술센터-이정준0420" xfId="39529"/>
    <cellStyle name="_적격(화산) _거제U-2(3차)_김천전망대조명공사0323" xfId="39530"/>
    <cellStyle name="_적격(화산) _거제U-2(3차)_김천전망대조명공사0323_김천농업기술센터-이정준0420" xfId="39531"/>
    <cellStyle name="_적격(화산) _거제U-2(3차)_신석용상투찰" xfId="39532"/>
    <cellStyle name="_적격(화산) _거제U-2(3차)_신석용상투찰_김천농업기술센터-이정준0420" xfId="39533"/>
    <cellStyle name="_적격(화산) _거제U-2(3차)_신석용상투찰_김천전망대조명공사0323" xfId="39534"/>
    <cellStyle name="_적격(화산) _거제U-2(3차)_신석용상투찰_김천전망대조명공사0323_김천농업기술센터-이정준0420" xfId="39535"/>
    <cellStyle name="_적격(화산) _견갑" xfId="15701"/>
    <cellStyle name="_적격(화산) _견갑 (2)" xfId="15702"/>
    <cellStyle name="_적격(화산) _견갑 (2)_(현)영산강 화원지구 포장공사" xfId="15703"/>
    <cellStyle name="_적격(화산) _견갑 (2)_LG전선 내역서(설비-2차)" xfId="39536"/>
    <cellStyle name="_적격(화산) _견갑 (2)_견적서(2001-1)" xfId="15704"/>
    <cellStyle name="_적격(화산) _견갑 (2)_견적서(2001-1)_(현)영산강 화원지구 포장공사" xfId="15705"/>
    <cellStyle name="_적격(화산) _견갑 (2)_견적서(2001-1)_견적서(2002-1)" xfId="15706"/>
    <cellStyle name="_적격(화산) _견갑 (2)_견적서(2001-1)_견적서(2002-1)_(현)영산강 화원지구 포장공사" xfId="15707"/>
    <cellStyle name="_적격(화산) _견갑 (2)_견적서(2001-1)_견적서(2002-1)_견적서(2002-1)" xfId="15708"/>
    <cellStyle name="_적격(화산) _견갑 (2)_견적서(2001-1)_견적서(2002-1)_견적서(2002-1)_(현)영산강 화원지구 포장공사" xfId="15709"/>
    <cellStyle name="_적격(화산) _견갑 (2)_견적서(2001-1)_견적서(2002-1)_대중견적서(2002-1)" xfId="15710"/>
    <cellStyle name="_적격(화산) _견갑 (2)_견적서(2001-1)_견적서(2002-1)_대중견적서(2002-1)_(현)영산강 화원지구 포장공사" xfId="15711"/>
    <cellStyle name="_적격(화산) _견갑 (2)_견적서(2001-1.)" xfId="15712"/>
    <cellStyle name="_적격(화산) _견갑 (2)_견적서(2001-1.)_(현)영산강 화원지구 포장공사" xfId="15713"/>
    <cellStyle name="_적격(화산) _견갑 (2)_견적서(2001-1.)_견적서(2002-1)" xfId="15714"/>
    <cellStyle name="_적격(화산) _견갑 (2)_견적서(2001-1.)_견적서(2002-1)_(현)영산강 화원지구 포장공사" xfId="15715"/>
    <cellStyle name="_적격(화산) _견갑 (2)_견적서(2001-1.)_견적서(2002-1)_견적서(2002-1)" xfId="15716"/>
    <cellStyle name="_적격(화산) _견갑 (2)_견적서(2001-1.)_견적서(2002-1)_견적서(2002-1)_(현)영산강 화원지구 포장공사" xfId="15717"/>
    <cellStyle name="_적격(화산) _견갑 (2)_견적서(2001-1.)_견적서(2002-1)_대중견적서(2002-1)" xfId="15718"/>
    <cellStyle name="_적격(화산) _견갑 (2)_견적서(2001-1.)_견적서(2002-1)_대중견적서(2002-1)_(현)영산강 화원지구 포장공사" xfId="15719"/>
    <cellStyle name="_적격(화산) _견갑 (2)_견적서(2002-1)" xfId="15720"/>
    <cellStyle name="_적격(화산) _견갑 (2)_견적서(2002-1)_(현)영산강 화원지구 포장공사" xfId="15721"/>
    <cellStyle name="_적격(화산) _견갑 (2)_견적서(2002-1)_견적서(2002-1)" xfId="15722"/>
    <cellStyle name="_적격(화산) _견갑 (2)_견적서(2002-1)_견적서(2002-1)_(현)영산강 화원지구 포장공사" xfId="15723"/>
    <cellStyle name="_적격(화산) _견갑 (2)_견적서(2002-1)_대중견적서(2002-1)" xfId="15724"/>
    <cellStyle name="_적격(화산) _견갑 (2)_견적서(2002-1)_대중견적서(2002-1)_(현)영산강 화원지구 포장공사" xfId="15725"/>
    <cellStyle name="_적격(화산) _견갑 (2)_역곡동 견적서-제출-10월02일-46억8천" xfId="39537"/>
    <cellStyle name="_적격(화산) _견갑 (2)_역곡동 견적서-제출-10월02일-46억8천_LG전선 내역서(설비-2차)" xfId="39538"/>
    <cellStyle name="_적격(화산) _견갑 (2)_역곡동 견적서-제출-10월02일-46억8천_전기내역서(02.22)" xfId="39539"/>
    <cellStyle name="_적격(화산) _견갑 (2)_전기내역서(02.22)" xfId="39540"/>
    <cellStyle name="_적격(화산) _견갑 (3)" xfId="15726"/>
    <cellStyle name="_적격(화산) _견갑 (3)_(현)영산강 화원지구 포장공사" xfId="15727"/>
    <cellStyle name="_적격(화산) _견갑 (3)_LG전선 내역서(설비-2차)" xfId="39541"/>
    <cellStyle name="_적격(화산) _견갑 (3)_견적서(2001-1)" xfId="15728"/>
    <cellStyle name="_적격(화산) _견갑 (3)_견적서(2001-1)_(현)영산강 화원지구 포장공사" xfId="15729"/>
    <cellStyle name="_적격(화산) _견갑 (3)_견적서(2001-1)_견적서(2002-1)" xfId="15730"/>
    <cellStyle name="_적격(화산) _견갑 (3)_견적서(2001-1)_견적서(2002-1)_(현)영산강 화원지구 포장공사" xfId="15731"/>
    <cellStyle name="_적격(화산) _견갑 (3)_견적서(2001-1)_견적서(2002-1)_견적서(2002-1)" xfId="15732"/>
    <cellStyle name="_적격(화산) _견갑 (3)_견적서(2001-1)_견적서(2002-1)_견적서(2002-1)_(현)영산강 화원지구 포장공사" xfId="15733"/>
    <cellStyle name="_적격(화산) _견갑 (3)_견적서(2001-1)_견적서(2002-1)_대중견적서(2002-1)" xfId="15734"/>
    <cellStyle name="_적격(화산) _견갑 (3)_견적서(2001-1)_견적서(2002-1)_대중견적서(2002-1)_(현)영산강 화원지구 포장공사" xfId="15735"/>
    <cellStyle name="_적격(화산) _견갑 (3)_견적서(2001-1.)" xfId="15736"/>
    <cellStyle name="_적격(화산) _견갑 (3)_견적서(2001-1.)_(현)영산강 화원지구 포장공사" xfId="15737"/>
    <cellStyle name="_적격(화산) _견갑 (3)_견적서(2001-1.)_견적서(2002-1)" xfId="15738"/>
    <cellStyle name="_적격(화산) _견갑 (3)_견적서(2001-1.)_견적서(2002-1)_(현)영산강 화원지구 포장공사" xfId="15739"/>
    <cellStyle name="_적격(화산) _견갑 (3)_견적서(2001-1.)_견적서(2002-1)_견적서(2002-1)" xfId="15740"/>
    <cellStyle name="_적격(화산) _견갑 (3)_견적서(2001-1.)_견적서(2002-1)_견적서(2002-1)_(현)영산강 화원지구 포장공사" xfId="15741"/>
    <cellStyle name="_적격(화산) _견갑 (3)_견적서(2001-1.)_견적서(2002-1)_대중견적서(2002-1)" xfId="15742"/>
    <cellStyle name="_적격(화산) _견갑 (3)_견적서(2001-1.)_견적서(2002-1)_대중견적서(2002-1)_(현)영산강 화원지구 포장공사" xfId="15743"/>
    <cellStyle name="_적격(화산) _견갑 (3)_견적서(2002-1)" xfId="15744"/>
    <cellStyle name="_적격(화산) _견갑 (3)_견적서(2002-1)_(현)영산강 화원지구 포장공사" xfId="15745"/>
    <cellStyle name="_적격(화산) _견갑 (3)_견적서(2002-1)_견적서(2002-1)" xfId="15746"/>
    <cellStyle name="_적격(화산) _견갑 (3)_견적서(2002-1)_견적서(2002-1)_(현)영산강 화원지구 포장공사" xfId="15747"/>
    <cellStyle name="_적격(화산) _견갑 (3)_견적서(2002-1)_대중견적서(2002-1)" xfId="15748"/>
    <cellStyle name="_적격(화산) _견갑 (3)_견적서(2002-1)_대중견적서(2002-1)_(현)영산강 화원지구 포장공사" xfId="15749"/>
    <cellStyle name="_적격(화산) _견갑 (3)_역곡동 견적서-제출-10월02일-46억8천" xfId="39542"/>
    <cellStyle name="_적격(화산) _견갑 (3)_역곡동 견적서-제출-10월02일-46억8천_LG전선 내역서(설비-2차)" xfId="39543"/>
    <cellStyle name="_적격(화산) _견갑 (3)_역곡동 견적서-제출-10월02일-46억8천_전기내역서(02.22)" xfId="39544"/>
    <cellStyle name="_적격(화산) _견갑 (3)_전기내역서(02.22)" xfId="39545"/>
    <cellStyle name="_적격(화산) _견갑 (4)" xfId="15750"/>
    <cellStyle name="_적격(화산) _견갑 (4)_(현)영산강 화원지구 포장공사" xfId="15751"/>
    <cellStyle name="_적격(화산) _견갑 (4)_LG전선 내역서(설비-2차)" xfId="39546"/>
    <cellStyle name="_적격(화산) _견갑 (4)_견적서(2001-1)" xfId="15752"/>
    <cellStyle name="_적격(화산) _견갑 (4)_견적서(2001-1)_(현)영산강 화원지구 포장공사" xfId="15753"/>
    <cellStyle name="_적격(화산) _견갑 (4)_견적서(2001-1)_견적서(2002-1)" xfId="15754"/>
    <cellStyle name="_적격(화산) _견갑 (4)_견적서(2001-1)_견적서(2002-1)_(현)영산강 화원지구 포장공사" xfId="15755"/>
    <cellStyle name="_적격(화산) _견갑 (4)_견적서(2001-1)_견적서(2002-1)_견적서(2002-1)" xfId="15756"/>
    <cellStyle name="_적격(화산) _견갑 (4)_견적서(2001-1)_견적서(2002-1)_견적서(2002-1)_(현)영산강 화원지구 포장공사" xfId="15757"/>
    <cellStyle name="_적격(화산) _견갑 (4)_견적서(2001-1)_견적서(2002-1)_대중견적서(2002-1)" xfId="15758"/>
    <cellStyle name="_적격(화산) _견갑 (4)_견적서(2001-1)_견적서(2002-1)_대중견적서(2002-1)_(현)영산강 화원지구 포장공사" xfId="15759"/>
    <cellStyle name="_적격(화산) _견갑 (4)_견적서(2001-1.)" xfId="15760"/>
    <cellStyle name="_적격(화산) _견갑 (4)_견적서(2001-1.)_(현)영산강 화원지구 포장공사" xfId="15761"/>
    <cellStyle name="_적격(화산) _견갑 (4)_견적서(2001-1.)_견적서(2002-1)" xfId="15762"/>
    <cellStyle name="_적격(화산) _견갑 (4)_견적서(2001-1.)_견적서(2002-1)_(현)영산강 화원지구 포장공사" xfId="15763"/>
    <cellStyle name="_적격(화산) _견갑 (4)_견적서(2001-1.)_견적서(2002-1)_견적서(2002-1)" xfId="15764"/>
    <cellStyle name="_적격(화산) _견갑 (4)_견적서(2001-1.)_견적서(2002-1)_견적서(2002-1)_(현)영산강 화원지구 포장공사" xfId="15765"/>
    <cellStyle name="_적격(화산) _견갑 (4)_견적서(2001-1.)_견적서(2002-1)_대중견적서(2002-1)" xfId="15766"/>
    <cellStyle name="_적격(화산) _견갑 (4)_견적서(2001-1.)_견적서(2002-1)_대중견적서(2002-1)_(현)영산강 화원지구 포장공사" xfId="15767"/>
    <cellStyle name="_적격(화산) _견갑 (4)_견적서(2002-1)" xfId="15768"/>
    <cellStyle name="_적격(화산) _견갑 (4)_견적서(2002-1)_(현)영산강 화원지구 포장공사" xfId="15769"/>
    <cellStyle name="_적격(화산) _견갑 (4)_견적서(2002-1)_견적서(2002-1)" xfId="15770"/>
    <cellStyle name="_적격(화산) _견갑 (4)_견적서(2002-1)_견적서(2002-1)_(현)영산강 화원지구 포장공사" xfId="15771"/>
    <cellStyle name="_적격(화산) _견갑 (4)_견적서(2002-1)_대중견적서(2002-1)" xfId="15772"/>
    <cellStyle name="_적격(화산) _견갑 (4)_견적서(2002-1)_대중견적서(2002-1)_(현)영산강 화원지구 포장공사" xfId="15773"/>
    <cellStyle name="_적격(화산) _견갑 (4)_역곡동 견적서-제출-10월02일-46억8천" xfId="39547"/>
    <cellStyle name="_적격(화산) _견갑 (4)_역곡동 견적서-제출-10월02일-46억8천_LG전선 내역서(설비-2차)" xfId="39548"/>
    <cellStyle name="_적격(화산) _견갑 (4)_역곡동 견적서-제출-10월02일-46억8천_전기내역서(02.22)" xfId="39549"/>
    <cellStyle name="_적격(화산) _견갑 (4)_전기내역서(02.22)" xfId="39550"/>
    <cellStyle name="_적격(화산) _견갑_(현)영산강 화원지구 포장공사" xfId="15774"/>
    <cellStyle name="_적격(화산) _견갑_LG전선 내역서(설비-2차)" xfId="39551"/>
    <cellStyle name="_적격(화산) _견갑_견적서(2001-1)" xfId="15775"/>
    <cellStyle name="_적격(화산) _견갑_견적서(2001-1)_(현)영산강 화원지구 포장공사" xfId="15776"/>
    <cellStyle name="_적격(화산) _견갑_견적서(2001-1)_견적서(2002-1)" xfId="15777"/>
    <cellStyle name="_적격(화산) _견갑_견적서(2001-1)_견적서(2002-1)_(현)영산강 화원지구 포장공사" xfId="15778"/>
    <cellStyle name="_적격(화산) _견갑_견적서(2001-1)_견적서(2002-1)_견적서(2002-1)" xfId="15779"/>
    <cellStyle name="_적격(화산) _견갑_견적서(2001-1)_견적서(2002-1)_견적서(2002-1)_(현)영산강 화원지구 포장공사" xfId="15780"/>
    <cellStyle name="_적격(화산) _견갑_견적서(2001-1)_견적서(2002-1)_대중견적서(2002-1)" xfId="15781"/>
    <cellStyle name="_적격(화산) _견갑_견적서(2001-1)_견적서(2002-1)_대중견적서(2002-1)_(현)영산강 화원지구 포장공사" xfId="15782"/>
    <cellStyle name="_적격(화산) _견갑_견적서(2001-1.)" xfId="15783"/>
    <cellStyle name="_적격(화산) _견갑_견적서(2001-1.)_(현)영산강 화원지구 포장공사" xfId="15784"/>
    <cellStyle name="_적격(화산) _견갑_견적서(2001-1.)_견적서(2002-1)" xfId="15785"/>
    <cellStyle name="_적격(화산) _견갑_견적서(2001-1.)_견적서(2002-1)_(현)영산강 화원지구 포장공사" xfId="15786"/>
    <cellStyle name="_적격(화산) _견갑_견적서(2001-1.)_견적서(2002-1)_견적서(2002-1)" xfId="15787"/>
    <cellStyle name="_적격(화산) _견갑_견적서(2001-1.)_견적서(2002-1)_견적서(2002-1)_(현)영산강 화원지구 포장공사" xfId="15788"/>
    <cellStyle name="_적격(화산) _견갑_견적서(2001-1.)_견적서(2002-1)_대중견적서(2002-1)" xfId="15789"/>
    <cellStyle name="_적격(화산) _견갑_견적서(2001-1.)_견적서(2002-1)_대중견적서(2002-1)_(현)영산강 화원지구 포장공사" xfId="15790"/>
    <cellStyle name="_적격(화산) _견갑_견적서(2002-1)" xfId="15791"/>
    <cellStyle name="_적격(화산) _견갑_견적서(2002-1)_(현)영산강 화원지구 포장공사" xfId="15792"/>
    <cellStyle name="_적격(화산) _견갑_견적서(2002-1)_견적서(2002-1)" xfId="15793"/>
    <cellStyle name="_적격(화산) _견갑_견적서(2002-1)_견적서(2002-1)_(현)영산강 화원지구 포장공사" xfId="15794"/>
    <cellStyle name="_적격(화산) _견갑_견적서(2002-1)_대중견적서(2002-1)" xfId="15795"/>
    <cellStyle name="_적격(화산) _견갑_견적서(2002-1)_대중견적서(2002-1)_(현)영산강 화원지구 포장공사" xfId="15796"/>
    <cellStyle name="_적격(화산) _견갑_역곡동 견적서-제출-10월02일-46억8천" xfId="39552"/>
    <cellStyle name="_적격(화산) _견갑_역곡동 견적서-제출-10월02일-46억8천_LG전선 내역서(설비-2차)" xfId="39553"/>
    <cellStyle name="_적격(화산) _견갑_역곡동 견적서-제출-10월02일-46억8천_전기내역서(02.22)" xfId="39554"/>
    <cellStyle name="_적격(화산) _견갑_전기내역서(02.22)" xfId="39555"/>
    <cellStyle name="_적격(화산) _견갑1 (2)" xfId="15797"/>
    <cellStyle name="_적격(화산) _견갑1 (2)_(현)영산강 화원지구 포장공사" xfId="15798"/>
    <cellStyle name="_적격(화산) _견갑1 (2)_LG전선 내역서(설비-2차)" xfId="39556"/>
    <cellStyle name="_적격(화산) _견갑1 (2)_견적서(2001-1)" xfId="15799"/>
    <cellStyle name="_적격(화산) _견갑1 (2)_견적서(2001-1)_(현)영산강 화원지구 포장공사" xfId="15800"/>
    <cellStyle name="_적격(화산) _견갑1 (2)_견적서(2001-1)_견적서(2002-1)" xfId="15801"/>
    <cellStyle name="_적격(화산) _견갑1 (2)_견적서(2001-1)_견적서(2002-1)_(현)영산강 화원지구 포장공사" xfId="15802"/>
    <cellStyle name="_적격(화산) _견갑1 (2)_견적서(2001-1)_견적서(2002-1)_견적서(2002-1)" xfId="15803"/>
    <cellStyle name="_적격(화산) _견갑1 (2)_견적서(2001-1)_견적서(2002-1)_견적서(2002-1)_(현)영산강 화원지구 포장공사" xfId="15804"/>
    <cellStyle name="_적격(화산) _견갑1 (2)_견적서(2001-1)_견적서(2002-1)_대중견적서(2002-1)" xfId="15805"/>
    <cellStyle name="_적격(화산) _견갑1 (2)_견적서(2001-1)_견적서(2002-1)_대중견적서(2002-1)_(현)영산강 화원지구 포장공사" xfId="15806"/>
    <cellStyle name="_적격(화산) _견갑1 (2)_견적서(2001-1.)" xfId="15807"/>
    <cellStyle name="_적격(화산) _견갑1 (2)_견적서(2001-1.)_(현)영산강 화원지구 포장공사" xfId="15808"/>
    <cellStyle name="_적격(화산) _견갑1 (2)_견적서(2001-1.)_견적서(2002-1)" xfId="15809"/>
    <cellStyle name="_적격(화산) _견갑1 (2)_견적서(2001-1.)_견적서(2002-1)_(현)영산강 화원지구 포장공사" xfId="15810"/>
    <cellStyle name="_적격(화산) _견갑1 (2)_견적서(2001-1.)_견적서(2002-1)_견적서(2002-1)" xfId="15811"/>
    <cellStyle name="_적격(화산) _견갑1 (2)_견적서(2001-1.)_견적서(2002-1)_견적서(2002-1)_(현)영산강 화원지구 포장공사" xfId="15812"/>
    <cellStyle name="_적격(화산) _견갑1 (2)_견적서(2001-1.)_견적서(2002-1)_대중견적서(2002-1)" xfId="15813"/>
    <cellStyle name="_적격(화산) _견갑1 (2)_견적서(2001-1.)_견적서(2002-1)_대중견적서(2002-1)_(현)영산강 화원지구 포장공사" xfId="15814"/>
    <cellStyle name="_적격(화산) _견갑1 (2)_견적서(2002-1)" xfId="15815"/>
    <cellStyle name="_적격(화산) _견갑1 (2)_견적서(2002-1)_(현)영산강 화원지구 포장공사" xfId="15816"/>
    <cellStyle name="_적격(화산) _견갑1 (2)_견적서(2002-1)_견적서(2002-1)" xfId="15817"/>
    <cellStyle name="_적격(화산) _견갑1 (2)_견적서(2002-1)_견적서(2002-1)_(현)영산강 화원지구 포장공사" xfId="15818"/>
    <cellStyle name="_적격(화산) _견갑1 (2)_견적서(2002-1)_대중견적서(2002-1)" xfId="15819"/>
    <cellStyle name="_적격(화산) _견갑1 (2)_견적서(2002-1)_대중견적서(2002-1)_(현)영산강 화원지구 포장공사" xfId="15820"/>
    <cellStyle name="_적격(화산) _견갑1 (2)_역곡동 견적서-제출-10월02일-46억8천" xfId="39557"/>
    <cellStyle name="_적격(화산) _견갑1 (2)_역곡동 견적서-제출-10월02일-46억8천_LG전선 내역서(설비-2차)" xfId="39558"/>
    <cellStyle name="_적격(화산) _견갑1 (2)_역곡동 견적서-제출-10월02일-46억8천_전기내역서(02.22)" xfId="39559"/>
    <cellStyle name="_적격(화산) _견갑1 (2)_전기내역서(02.22)" xfId="39560"/>
    <cellStyle name="_적격(화산) _견적1" xfId="15821"/>
    <cellStyle name="_적격(화산) _견적1 (2)" xfId="15822"/>
    <cellStyle name="_적격(화산) _견적1 (2)_(현)영산강 화원지구 포장공사" xfId="15823"/>
    <cellStyle name="_적격(화산) _견적1 (2)_LG전선 내역서(설비-2차)" xfId="39561"/>
    <cellStyle name="_적격(화산) _견적1 (2)_견적서(2001-1)" xfId="15824"/>
    <cellStyle name="_적격(화산) _견적1 (2)_견적서(2001-1)_(현)영산강 화원지구 포장공사" xfId="15825"/>
    <cellStyle name="_적격(화산) _견적1 (2)_견적서(2001-1)_견적서(2002-1)" xfId="15826"/>
    <cellStyle name="_적격(화산) _견적1 (2)_견적서(2001-1)_견적서(2002-1)_(현)영산강 화원지구 포장공사" xfId="15827"/>
    <cellStyle name="_적격(화산) _견적1 (2)_견적서(2001-1)_견적서(2002-1)_견적서(2002-1)" xfId="15828"/>
    <cellStyle name="_적격(화산) _견적1 (2)_견적서(2001-1)_견적서(2002-1)_견적서(2002-1)_(현)영산강 화원지구 포장공사" xfId="15829"/>
    <cellStyle name="_적격(화산) _견적1 (2)_견적서(2001-1)_견적서(2002-1)_대중견적서(2002-1)" xfId="15830"/>
    <cellStyle name="_적격(화산) _견적1 (2)_견적서(2001-1)_견적서(2002-1)_대중견적서(2002-1)_(현)영산강 화원지구 포장공사" xfId="15831"/>
    <cellStyle name="_적격(화산) _견적1 (2)_견적서(2001-1.)" xfId="15832"/>
    <cellStyle name="_적격(화산) _견적1 (2)_견적서(2001-1.)_(현)영산강 화원지구 포장공사" xfId="15833"/>
    <cellStyle name="_적격(화산) _견적1 (2)_견적서(2001-1.)_견적서(2002-1)" xfId="15834"/>
    <cellStyle name="_적격(화산) _견적1 (2)_견적서(2001-1.)_견적서(2002-1)_(현)영산강 화원지구 포장공사" xfId="15835"/>
    <cellStyle name="_적격(화산) _견적1 (2)_견적서(2001-1.)_견적서(2002-1)_견적서(2002-1)" xfId="15836"/>
    <cellStyle name="_적격(화산) _견적1 (2)_견적서(2001-1.)_견적서(2002-1)_견적서(2002-1)_(현)영산강 화원지구 포장공사" xfId="15837"/>
    <cellStyle name="_적격(화산) _견적1 (2)_견적서(2001-1.)_견적서(2002-1)_대중견적서(2002-1)" xfId="15838"/>
    <cellStyle name="_적격(화산) _견적1 (2)_견적서(2001-1.)_견적서(2002-1)_대중견적서(2002-1)_(현)영산강 화원지구 포장공사" xfId="15839"/>
    <cellStyle name="_적격(화산) _견적1 (2)_견적서(2002-1)" xfId="15840"/>
    <cellStyle name="_적격(화산) _견적1 (2)_견적서(2002-1)_(현)영산강 화원지구 포장공사" xfId="15841"/>
    <cellStyle name="_적격(화산) _견적1 (2)_견적서(2002-1)_견적서(2002-1)" xfId="15842"/>
    <cellStyle name="_적격(화산) _견적1 (2)_견적서(2002-1)_견적서(2002-1)_(현)영산강 화원지구 포장공사" xfId="15843"/>
    <cellStyle name="_적격(화산) _견적1 (2)_견적서(2002-1)_대중견적서(2002-1)" xfId="15844"/>
    <cellStyle name="_적격(화산) _견적1 (2)_견적서(2002-1)_대중견적서(2002-1)_(현)영산강 화원지구 포장공사" xfId="15845"/>
    <cellStyle name="_적격(화산) _견적1 (2)_역곡동 견적서-제출-10월02일-46억8천" xfId="39562"/>
    <cellStyle name="_적격(화산) _견적1 (2)_역곡동 견적서-제출-10월02일-46억8천_LG전선 내역서(설비-2차)" xfId="39563"/>
    <cellStyle name="_적격(화산) _견적1 (2)_역곡동 견적서-제출-10월02일-46억8천_전기내역서(02.22)" xfId="39564"/>
    <cellStyle name="_적격(화산) _견적1 (2)_전기내역서(02.22)" xfId="39565"/>
    <cellStyle name="_적격(화산) _견적1_(현)영산강 화원지구 포장공사" xfId="15846"/>
    <cellStyle name="_적격(화산) _견적1_LG전선 내역서(설비-2차)" xfId="39566"/>
    <cellStyle name="_적격(화산) _견적1_견적서(2001-1)" xfId="15847"/>
    <cellStyle name="_적격(화산) _견적1_견적서(2001-1)_(현)영산강 화원지구 포장공사" xfId="15848"/>
    <cellStyle name="_적격(화산) _견적1_견적서(2001-1)_견적서(2002-1)" xfId="15849"/>
    <cellStyle name="_적격(화산) _견적1_견적서(2001-1)_견적서(2002-1)_(현)영산강 화원지구 포장공사" xfId="15850"/>
    <cellStyle name="_적격(화산) _견적1_견적서(2001-1)_견적서(2002-1)_견적서(2002-1)" xfId="15851"/>
    <cellStyle name="_적격(화산) _견적1_견적서(2001-1)_견적서(2002-1)_견적서(2002-1)_(현)영산강 화원지구 포장공사" xfId="15852"/>
    <cellStyle name="_적격(화산) _견적1_견적서(2001-1)_견적서(2002-1)_대중견적서(2002-1)" xfId="15853"/>
    <cellStyle name="_적격(화산) _견적1_견적서(2001-1)_견적서(2002-1)_대중견적서(2002-1)_(현)영산강 화원지구 포장공사" xfId="15854"/>
    <cellStyle name="_적격(화산) _견적1_견적서(2001-1.)" xfId="15855"/>
    <cellStyle name="_적격(화산) _견적1_견적서(2001-1.)_(현)영산강 화원지구 포장공사" xfId="15856"/>
    <cellStyle name="_적격(화산) _견적1_견적서(2001-1.)_견적서(2002-1)" xfId="15857"/>
    <cellStyle name="_적격(화산) _견적1_견적서(2001-1.)_견적서(2002-1)_(현)영산강 화원지구 포장공사" xfId="15858"/>
    <cellStyle name="_적격(화산) _견적1_견적서(2001-1.)_견적서(2002-1)_견적서(2002-1)" xfId="15859"/>
    <cellStyle name="_적격(화산) _견적1_견적서(2001-1.)_견적서(2002-1)_견적서(2002-1)_(현)영산강 화원지구 포장공사" xfId="15860"/>
    <cellStyle name="_적격(화산) _견적1_견적서(2001-1.)_견적서(2002-1)_대중견적서(2002-1)" xfId="15861"/>
    <cellStyle name="_적격(화산) _견적1_견적서(2001-1.)_견적서(2002-1)_대중견적서(2002-1)_(현)영산강 화원지구 포장공사" xfId="15862"/>
    <cellStyle name="_적격(화산) _견적1_견적서(2002-1)" xfId="15863"/>
    <cellStyle name="_적격(화산) _견적1_견적서(2002-1)_(현)영산강 화원지구 포장공사" xfId="15864"/>
    <cellStyle name="_적격(화산) _견적1_견적서(2002-1)_견적서(2002-1)" xfId="15865"/>
    <cellStyle name="_적격(화산) _견적1_견적서(2002-1)_견적서(2002-1)_(현)영산강 화원지구 포장공사" xfId="15866"/>
    <cellStyle name="_적격(화산) _견적1_견적서(2002-1)_대중견적서(2002-1)" xfId="15867"/>
    <cellStyle name="_적격(화산) _견적1_견적서(2002-1)_대중견적서(2002-1)_(현)영산강 화원지구 포장공사" xfId="15868"/>
    <cellStyle name="_적격(화산) _견적1_역곡동 견적서-제출-10월02일-46억8천" xfId="39567"/>
    <cellStyle name="_적격(화산) _견적1_역곡동 견적서-제출-10월02일-46억8천_LG전선 내역서(설비-2차)" xfId="39568"/>
    <cellStyle name="_적격(화산) _견적1_역곡동 견적서-제출-10월02일-46억8천_전기내역서(02.22)" xfId="39569"/>
    <cellStyle name="_적격(화산) _견적1_전기내역서(02.22)" xfId="39570"/>
    <cellStyle name="_적격(화산) _견적2 (2)" xfId="15869"/>
    <cellStyle name="_적격(화산) _견적2 (2)_(현)영산강 화원지구 포장공사" xfId="15870"/>
    <cellStyle name="_적격(화산) _견적2 (2)_LG전선 내역서(설비-2차)" xfId="39571"/>
    <cellStyle name="_적격(화산) _견적2 (2)_견적서(2001-1)" xfId="15871"/>
    <cellStyle name="_적격(화산) _견적2 (2)_견적서(2001-1)_(현)영산강 화원지구 포장공사" xfId="15872"/>
    <cellStyle name="_적격(화산) _견적2 (2)_견적서(2001-1)_견적서(2002-1)" xfId="15873"/>
    <cellStyle name="_적격(화산) _견적2 (2)_견적서(2001-1)_견적서(2002-1)_(현)영산강 화원지구 포장공사" xfId="15874"/>
    <cellStyle name="_적격(화산) _견적2 (2)_견적서(2001-1)_견적서(2002-1)_견적서(2002-1)" xfId="15875"/>
    <cellStyle name="_적격(화산) _견적2 (2)_견적서(2001-1)_견적서(2002-1)_견적서(2002-1)_(현)영산강 화원지구 포장공사" xfId="15876"/>
    <cellStyle name="_적격(화산) _견적2 (2)_견적서(2001-1)_견적서(2002-1)_대중견적서(2002-1)" xfId="15877"/>
    <cellStyle name="_적격(화산) _견적2 (2)_견적서(2001-1)_견적서(2002-1)_대중견적서(2002-1)_(현)영산강 화원지구 포장공사" xfId="15878"/>
    <cellStyle name="_적격(화산) _견적2 (2)_견적서(2001-1.)" xfId="15879"/>
    <cellStyle name="_적격(화산) _견적2 (2)_견적서(2001-1.)_(현)영산강 화원지구 포장공사" xfId="15880"/>
    <cellStyle name="_적격(화산) _견적2 (2)_견적서(2001-1.)_견적서(2002-1)" xfId="15881"/>
    <cellStyle name="_적격(화산) _견적2 (2)_견적서(2001-1.)_견적서(2002-1)_(현)영산강 화원지구 포장공사" xfId="15882"/>
    <cellStyle name="_적격(화산) _견적2 (2)_견적서(2001-1.)_견적서(2002-1)_견적서(2002-1)" xfId="15883"/>
    <cellStyle name="_적격(화산) _견적2 (2)_견적서(2001-1.)_견적서(2002-1)_견적서(2002-1)_(현)영산강 화원지구 포장공사" xfId="15884"/>
    <cellStyle name="_적격(화산) _견적2 (2)_견적서(2001-1.)_견적서(2002-1)_대중견적서(2002-1)" xfId="15885"/>
    <cellStyle name="_적격(화산) _견적2 (2)_견적서(2001-1.)_견적서(2002-1)_대중견적서(2002-1)_(현)영산강 화원지구 포장공사" xfId="15886"/>
    <cellStyle name="_적격(화산) _견적2 (2)_견적서(2002-1)" xfId="15887"/>
    <cellStyle name="_적격(화산) _견적2 (2)_견적서(2002-1)_(현)영산강 화원지구 포장공사" xfId="15888"/>
    <cellStyle name="_적격(화산) _견적2 (2)_견적서(2002-1)_견적서(2002-1)" xfId="15889"/>
    <cellStyle name="_적격(화산) _견적2 (2)_견적서(2002-1)_견적서(2002-1)_(현)영산강 화원지구 포장공사" xfId="15890"/>
    <cellStyle name="_적격(화산) _견적2 (2)_견적서(2002-1)_대중견적서(2002-1)" xfId="15891"/>
    <cellStyle name="_적격(화산) _견적2 (2)_견적서(2002-1)_대중견적서(2002-1)_(현)영산강 화원지구 포장공사" xfId="15892"/>
    <cellStyle name="_적격(화산) _견적2 (2)_역곡동 견적서-제출-10월02일-46억8천" xfId="39572"/>
    <cellStyle name="_적격(화산) _견적2 (2)_역곡동 견적서-제출-10월02일-46억8천_LG전선 내역서(설비-2차)" xfId="39573"/>
    <cellStyle name="_적격(화산) _견적2 (2)_역곡동 견적서-제출-10월02일-46억8천_전기내역서(02.22)" xfId="39574"/>
    <cellStyle name="_적격(화산) _견적2 (2)_전기내역서(02.22)" xfId="39575"/>
    <cellStyle name="_적격(화산) _견적3 (2)" xfId="15893"/>
    <cellStyle name="_적격(화산) _견적3 (2)_(현)영산강 화원지구 포장공사" xfId="15894"/>
    <cellStyle name="_적격(화산) _견적3 (2)_LG전선 내역서(설비-2차)" xfId="39576"/>
    <cellStyle name="_적격(화산) _견적3 (2)_견적서(2001-1)" xfId="15895"/>
    <cellStyle name="_적격(화산) _견적3 (2)_견적서(2001-1)_(현)영산강 화원지구 포장공사" xfId="15896"/>
    <cellStyle name="_적격(화산) _견적3 (2)_견적서(2001-1)_견적서(2002-1)" xfId="15897"/>
    <cellStyle name="_적격(화산) _견적3 (2)_견적서(2001-1)_견적서(2002-1)_(현)영산강 화원지구 포장공사" xfId="15898"/>
    <cellStyle name="_적격(화산) _견적3 (2)_견적서(2001-1)_견적서(2002-1)_견적서(2002-1)" xfId="15899"/>
    <cellStyle name="_적격(화산) _견적3 (2)_견적서(2001-1)_견적서(2002-1)_견적서(2002-1)_(현)영산강 화원지구 포장공사" xfId="15900"/>
    <cellStyle name="_적격(화산) _견적3 (2)_견적서(2001-1)_견적서(2002-1)_대중견적서(2002-1)" xfId="15901"/>
    <cellStyle name="_적격(화산) _견적3 (2)_견적서(2001-1)_견적서(2002-1)_대중견적서(2002-1)_(현)영산강 화원지구 포장공사" xfId="15902"/>
    <cellStyle name="_적격(화산) _견적3 (2)_견적서(2001-1.)" xfId="15903"/>
    <cellStyle name="_적격(화산) _견적3 (2)_견적서(2001-1.)_(현)영산강 화원지구 포장공사" xfId="15904"/>
    <cellStyle name="_적격(화산) _견적3 (2)_견적서(2001-1.)_견적서(2002-1)" xfId="15905"/>
    <cellStyle name="_적격(화산) _견적3 (2)_견적서(2001-1.)_견적서(2002-1)_(현)영산강 화원지구 포장공사" xfId="15906"/>
    <cellStyle name="_적격(화산) _견적3 (2)_견적서(2001-1.)_견적서(2002-1)_견적서(2002-1)" xfId="15907"/>
    <cellStyle name="_적격(화산) _견적3 (2)_견적서(2001-1.)_견적서(2002-1)_견적서(2002-1)_(현)영산강 화원지구 포장공사" xfId="15908"/>
    <cellStyle name="_적격(화산) _견적3 (2)_견적서(2001-1.)_견적서(2002-1)_대중견적서(2002-1)" xfId="15909"/>
    <cellStyle name="_적격(화산) _견적3 (2)_견적서(2001-1.)_견적서(2002-1)_대중견적서(2002-1)_(현)영산강 화원지구 포장공사" xfId="15910"/>
    <cellStyle name="_적격(화산) _견적3 (2)_견적서(2002-1)" xfId="15911"/>
    <cellStyle name="_적격(화산) _견적3 (2)_견적서(2002-1)_(현)영산강 화원지구 포장공사" xfId="15912"/>
    <cellStyle name="_적격(화산) _견적3 (2)_견적서(2002-1)_견적서(2002-1)" xfId="15913"/>
    <cellStyle name="_적격(화산) _견적3 (2)_견적서(2002-1)_견적서(2002-1)_(현)영산강 화원지구 포장공사" xfId="15914"/>
    <cellStyle name="_적격(화산) _견적3 (2)_견적서(2002-1)_대중견적서(2002-1)" xfId="15915"/>
    <cellStyle name="_적격(화산) _견적3 (2)_견적서(2002-1)_대중견적서(2002-1)_(현)영산강 화원지구 포장공사" xfId="15916"/>
    <cellStyle name="_적격(화산) _견적3 (2)_역곡동 견적서-제출-10월02일-46억8천" xfId="39577"/>
    <cellStyle name="_적격(화산) _견적3 (2)_역곡동 견적서-제출-10월02일-46억8천_LG전선 내역서(설비-2차)" xfId="39578"/>
    <cellStyle name="_적격(화산) _견적3 (2)_역곡동 견적서-제출-10월02일-46억8천_전기내역서(02.22)" xfId="39579"/>
    <cellStyle name="_적격(화산) _견적3 (2)_전기내역서(02.22)" xfId="39580"/>
    <cellStyle name="_적격(화산) _견적대비표-토공,구조물공사(본사)" xfId="4504"/>
    <cellStyle name="_적격(화산) _견적서(2001-1)" xfId="15917"/>
    <cellStyle name="_적격(화산) _견적서(2001-1)_(현)영산강 화원지구 포장공사" xfId="15918"/>
    <cellStyle name="_적격(화산) _견적서(2001-1)_견적서(2002-1)" xfId="15919"/>
    <cellStyle name="_적격(화산) _견적서(2001-1)_견적서(2002-1)_(현)영산강 화원지구 포장공사" xfId="15920"/>
    <cellStyle name="_적격(화산) _견적서(2001-1)_견적서(2002-1)_견적서(2002-1)" xfId="15921"/>
    <cellStyle name="_적격(화산) _견적서(2001-1)_견적서(2002-1)_견적서(2002-1)_(현)영산강 화원지구 포장공사" xfId="15922"/>
    <cellStyle name="_적격(화산) _견적서(2001-1)_견적서(2002-1)_대중견적서(2002-1)" xfId="15923"/>
    <cellStyle name="_적격(화산) _견적서(2001-1)_견적서(2002-1)_대중견적서(2002-1)_(현)영산강 화원지구 포장공사" xfId="15924"/>
    <cellStyle name="_적격(화산) _견적서(2001-1.)" xfId="15925"/>
    <cellStyle name="_적격(화산) _견적서(2001-1.)_(현)영산강 화원지구 포장공사" xfId="15926"/>
    <cellStyle name="_적격(화산) _견적서(2001-1.)_견적서(2002-1)" xfId="15927"/>
    <cellStyle name="_적격(화산) _견적서(2001-1.)_견적서(2002-1)_(현)영산강 화원지구 포장공사" xfId="15928"/>
    <cellStyle name="_적격(화산) _견적서(2001-1.)_견적서(2002-1)_견적서(2002-1)" xfId="15929"/>
    <cellStyle name="_적격(화산) _견적서(2001-1.)_견적서(2002-1)_견적서(2002-1)_(현)영산강 화원지구 포장공사" xfId="15930"/>
    <cellStyle name="_적격(화산) _견적서(2001-1.)_견적서(2002-1)_대중견적서(2002-1)" xfId="15931"/>
    <cellStyle name="_적격(화산) _견적서(2001-1.)_견적서(2002-1)_대중견적서(2002-1)_(현)영산강 화원지구 포장공사" xfId="15932"/>
    <cellStyle name="_적격(화산) _견적서(2002-1)" xfId="15933"/>
    <cellStyle name="_적격(화산) _견적서(2002-1)_(현)영산강 화원지구 포장공사" xfId="15934"/>
    <cellStyle name="_적격(화산) _견적서(2002-1)_견적서(2002-1)" xfId="15935"/>
    <cellStyle name="_적격(화산) _견적서(2002-1)_견적서(2002-1)_(현)영산강 화원지구 포장공사" xfId="15936"/>
    <cellStyle name="_적격(화산) _견적서(2002-1)_대중견적서(2002-1)" xfId="15937"/>
    <cellStyle name="_적격(화산) _견적서(2002-1)_대중견적서(2002-1)_(현)영산강 화원지구 포장공사" xfId="15938"/>
    <cellStyle name="_적격(화산) _광주평동투찰" xfId="4505"/>
    <cellStyle name="_적격(화산) _광주평동투찰_20050414" xfId="4506"/>
    <cellStyle name="_적격(화산) _광주평동투찰_통영중앙시장(최종)" xfId="35273"/>
    <cellStyle name="_적격(화산) _광주평동투찰_통영중앙시장(최종)_통영중앙시장(최종)" xfId="35274"/>
    <cellStyle name="_적격(화산) _광주평동투찰_포장품의" xfId="4507"/>
    <cellStyle name="_적격(화산) _광주평동품의1" xfId="4508"/>
    <cellStyle name="_적격(화산) _광주평동품의1_20050414" xfId="4509"/>
    <cellStyle name="_적격(화산) _광주평동품의1_통영중앙시장(최종)" xfId="35275"/>
    <cellStyle name="_적격(화산) _광주평동품의1_통영중앙시장(최종)_통영중앙시장(최종)" xfId="35276"/>
    <cellStyle name="_적격(화산) _광주평동품의1_포장품의" xfId="4510"/>
    <cellStyle name="_적격(화산) _군부대구조물" xfId="4511"/>
    <cellStyle name="_적격(화산) _군부대구조물2" xfId="4512"/>
    <cellStyle name="_적격(화산) _군산엔진공장견적서(토공,부대공)" xfId="15939"/>
    <cellStyle name="_적격(화산) _기존수목이식" xfId="4513"/>
    <cellStyle name="_적격(화산) _기존수목이식_Book1" xfId="4514"/>
    <cellStyle name="_적격(화산) _김천농업기술센터-이정준0420" xfId="39581"/>
    <cellStyle name="_적격(화산) _김천전망대조명공사0323" xfId="39582"/>
    <cellStyle name="_적격(화산) _김천전망대조명공사0323_김천농업기술센터-이정준0420" xfId="39583"/>
    <cellStyle name="_적격(화산) _늪지대U형개거" xfId="4515"/>
    <cellStyle name="_적격(화산) _단가대비" xfId="15940"/>
    <cellStyle name="_적격(화산) _단가대비_(현)영산강 화원지구 포장공사" xfId="15941"/>
    <cellStyle name="_적격(화산) _단가대비_LG전선 내역서(설비-2차)" xfId="39584"/>
    <cellStyle name="_적격(화산) _단가대비_견적서(2001-1)" xfId="15942"/>
    <cellStyle name="_적격(화산) _단가대비_견적서(2001-1)_(현)영산강 화원지구 포장공사" xfId="15943"/>
    <cellStyle name="_적격(화산) _단가대비_견적서(2001-1)_견적서(2002-1)" xfId="15944"/>
    <cellStyle name="_적격(화산) _단가대비_견적서(2001-1)_견적서(2002-1)_(현)영산강 화원지구 포장공사" xfId="15945"/>
    <cellStyle name="_적격(화산) _단가대비_견적서(2001-1)_견적서(2002-1)_견적서(2002-1)" xfId="15946"/>
    <cellStyle name="_적격(화산) _단가대비_견적서(2001-1)_견적서(2002-1)_견적서(2002-1)_(현)영산강 화원지구 포장공사" xfId="15947"/>
    <cellStyle name="_적격(화산) _단가대비_견적서(2001-1)_견적서(2002-1)_대중견적서(2002-1)" xfId="15948"/>
    <cellStyle name="_적격(화산) _단가대비_견적서(2001-1)_견적서(2002-1)_대중견적서(2002-1)_(현)영산강 화원지구 포장공사" xfId="15949"/>
    <cellStyle name="_적격(화산) _단가대비_견적서(2001-1.)" xfId="15950"/>
    <cellStyle name="_적격(화산) _단가대비_견적서(2001-1.)_(현)영산강 화원지구 포장공사" xfId="15951"/>
    <cellStyle name="_적격(화산) _단가대비_견적서(2001-1.)_견적서(2002-1)" xfId="15952"/>
    <cellStyle name="_적격(화산) _단가대비_견적서(2001-1.)_견적서(2002-1)_(현)영산강 화원지구 포장공사" xfId="15953"/>
    <cellStyle name="_적격(화산) _단가대비_견적서(2001-1.)_견적서(2002-1)_견적서(2002-1)" xfId="15954"/>
    <cellStyle name="_적격(화산) _단가대비_견적서(2001-1.)_견적서(2002-1)_견적서(2002-1)_(현)영산강 화원지구 포장공사" xfId="15955"/>
    <cellStyle name="_적격(화산) _단가대비_견적서(2001-1.)_견적서(2002-1)_대중견적서(2002-1)" xfId="15956"/>
    <cellStyle name="_적격(화산) _단가대비_견적서(2001-1.)_견적서(2002-1)_대중견적서(2002-1)_(현)영산강 화원지구 포장공사" xfId="15957"/>
    <cellStyle name="_적격(화산) _단가대비_견적서(2002-1)" xfId="15958"/>
    <cellStyle name="_적격(화산) _단가대비_견적서(2002-1)_(현)영산강 화원지구 포장공사" xfId="15959"/>
    <cellStyle name="_적격(화산) _단가대비_견적서(2002-1)_견적서(2002-1)" xfId="15960"/>
    <cellStyle name="_적격(화산) _단가대비_견적서(2002-1)_견적서(2002-1)_(현)영산강 화원지구 포장공사" xfId="15961"/>
    <cellStyle name="_적격(화산) _단가대비_견적서(2002-1)_대중견적서(2002-1)" xfId="15962"/>
    <cellStyle name="_적격(화산) _단가대비_견적서(2002-1)_대중견적서(2002-1)_(현)영산강 화원지구 포장공사" xfId="15963"/>
    <cellStyle name="_적격(화산) _단가대비_역곡동 견적서-제출-10월02일-46억8천" xfId="39585"/>
    <cellStyle name="_적격(화산) _단가대비_역곡동 견적서-제출-10월02일-46억8천_LG전선 내역서(설비-2차)" xfId="39586"/>
    <cellStyle name="_적격(화산) _단가대비_역곡동 견적서-제출-10월02일-46억8천_전기내역서(02.22)" xfId="39587"/>
    <cellStyle name="_적격(화산) _단가대비_전기내역서(02.22)" xfId="39588"/>
    <cellStyle name="_적격(화산) _단가산출(시드+녹생토, 유로폼)" xfId="4516"/>
    <cellStyle name="_적격(화산) _도급내역서(01년1월)" xfId="39589"/>
    <cellStyle name="_적격(화산) _도급내역서(01년1월)_김천농업기술센터-이정준0420" xfId="39590"/>
    <cellStyle name="_적격(화산) _도급내역서(01년1월)_김천전망대조명공사0323" xfId="39591"/>
    <cellStyle name="_적격(화산) _도급내역서(01년1월)_김천전망대조명공사0323_김천농업기술센터-이정준0420" xfId="39592"/>
    <cellStyle name="_적격(화산) _도급내역서(최종)" xfId="39593"/>
    <cellStyle name="_적격(화산) _도급내역서(최종)_김천농업기술센터-이정준0420" xfId="39594"/>
    <cellStyle name="_적격(화산) _도급내역서(최종)_김천전망대조명공사0323" xfId="39595"/>
    <cellStyle name="_적격(화산) _도급내역서(최종)_김천전망대조명공사0323_김천농업기술센터-이정준0420" xfId="39596"/>
    <cellStyle name="_적격(화산) _롯데마그넷(오산점)" xfId="39597"/>
    <cellStyle name="_적격(화산) _롯데마그넷(오산점)_목공사 물량산출서(기술부 수정)" xfId="39598"/>
    <cellStyle name="_적격(화산) _롯데마그넷(오산점)_목공사 물량산출서(기술부 수정)_Guest House 인테리어(석공사제외)" xfId="39599"/>
    <cellStyle name="_적격(화산) _롯데마그넷(오산점)_목공사 물량산출서(기술부 수정)_게스트하우스 인테리어" xfId="39600"/>
    <cellStyle name="_적격(화산) _롯데마그넷(오산점)_통영점공조및위생" xfId="39601"/>
    <cellStyle name="_적격(화산) _롯데마그넷(오산점)_통영점공조및위생_목공사 물량산출서(기술부 수정)" xfId="39602"/>
    <cellStyle name="_적격(화산) _롯데마그넷(오산점)_통영점공조및위생_목공사 물량산출서(기술부 수정)_Guest House 인테리어(석공사제외)" xfId="39603"/>
    <cellStyle name="_적격(화산) _롯데마그넷(오산점)_통영점공조및위생_목공사 물량산출서(기술부 수정)_게스트하우스 인테리어" xfId="39604"/>
    <cellStyle name="_적격(화산) _마그넷오산점내역(020320)" xfId="39605"/>
    <cellStyle name="_적격(화산) _마그넷오산점내역(020320)_목공사 물량산출서(기술부 수정)" xfId="39606"/>
    <cellStyle name="_적격(화산) _마그넷오산점내역(020320)_목공사 물량산출서(기술부 수정)_Guest House 인테리어(석공사제외)" xfId="39607"/>
    <cellStyle name="_적격(화산) _마그넷오산점내역(020320)_목공사 물량산출서(기술부 수정)_게스트하우스 인테리어" xfId="39608"/>
    <cellStyle name="_적격(화산) _마그넷오산점내역(020320)_통영점공조및위생" xfId="39609"/>
    <cellStyle name="_적격(화산) _마그넷오산점내역(020320)_통영점공조및위생_목공사 물량산출서(기술부 수정)" xfId="39610"/>
    <cellStyle name="_적격(화산) _마그넷오산점내역(020320)_통영점공조및위생_목공사 물량산출서(기술부 수정)_Guest House 인테리어(석공사제외)" xfId="39611"/>
    <cellStyle name="_적격(화산) _마그넷오산점내역(020320)_통영점공조및위생_목공사 물량산출서(기술부 수정)_게스트하우스 인테리어" xfId="39612"/>
    <cellStyle name="_적격(화산) _목공사 물량산출서(기술부 수정)" xfId="39613"/>
    <cellStyle name="_적격(화산) _목공사 물량산출서(기술부 수정)_Guest House 인테리어(석공사제외)" xfId="39614"/>
    <cellStyle name="_적격(화산) _목공사 물량산출서(기술부 수정)_게스트하우스 인테리어" xfId="39615"/>
    <cellStyle name="_적격(화산) _배수공" xfId="4517"/>
    <cellStyle name="_적격(화산) _법면보호(ASNA 제출)" xfId="4518"/>
    <cellStyle name="_적격(화산) _보고서" xfId="4519"/>
    <cellStyle name="_적격(화산) _본오오목천" xfId="15964"/>
    <cellStyle name="_적격(화산) _본오오목천_(현)영산강 화원지구 포장공사" xfId="15965"/>
    <cellStyle name="_적격(화산) _본오오목천_LG전선 내역서(설비-2차)" xfId="39616"/>
    <cellStyle name="_적격(화산) _본오오목천_견적서(2001-1)" xfId="15966"/>
    <cellStyle name="_적격(화산) _본오오목천_견적서(2001-1)_(현)영산강 화원지구 포장공사" xfId="15967"/>
    <cellStyle name="_적격(화산) _본오오목천_견적서(2001-1)_견적서(2002-1)" xfId="15968"/>
    <cellStyle name="_적격(화산) _본오오목천_견적서(2001-1)_견적서(2002-1)_(현)영산강 화원지구 포장공사" xfId="15969"/>
    <cellStyle name="_적격(화산) _본오오목천_견적서(2001-1)_견적서(2002-1)_견적서(2002-1)" xfId="15970"/>
    <cellStyle name="_적격(화산) _본오오목천_견적서(2001-1)_견적서(2002-1)_견적서(2002-1)_(현)영산강 화원지구 포장공사" xfId="15971"/>
    <cellStyle name="_적격(화산) _본오오목천_견적서(2001-1)_견적서(2002-1)_대중견적서(2002-1)" xfId="15972"/>
    <cellStyle name="_적격(화산) _본오오목천_견적서(2001-1)_견적서(2002-1)_대중견적서(2002-1)_(현)영산강 화원지구 포장공사" xfId="15973"/>
    <cellStyle name="_적격(화산) _본오오목천_견적서(2001-1.)" xfId="15974"/>
    <cellStyle name="_적격(화산) _본오오목천_견적서(2001-1.)_(현)영산강 화원지구 포장공사" xfId="15975"/>
    <cellStyle name="_적격(화산) _본오오목천_견적서(2001-1.)_견적서(2002-1)" xfId="15976"/>
    <cellStyle name="_적격(화산) _본오오목천_견적서(2001-1.)_견적서(2002-1)_(현)영산강 화원지구 포장공사" xfId="15977"/>
    <cellStyle name="_적격(화산) _본오오목천_견적서(2001-1.)_견적서(2002-1)_견적서(2002-1)" xfId="15978"/>
    <cellStyle name="_적격(화산) _본오오목천_견적서(2001-1.)_견적서(2002-1)_견적서(2002-1)_(현)영산강 화원지구 포장공사" xfId="15979"/>
    <cellStyle name="_적격(화산) _본오오목천_견적서(2001-1.)_견적서(2002-1)_대중견적서(2002-1)" xfId="15980"/>
    <cellStyle name="_적격(화산) _본오오목천_견적서(2001-1.)_견적서(2002-1)_대중견적서(2002-1)_(현)영산강 화원지구 포장공사" xfId="15981"/>
    <cellStyle name="_적격(화산) _본오오목천_견적서(2002-1)" xfId="15982"/>
    <cellStyle name="_적격(화산) _본오오목천_견적서(2002-1)_(현)영산강 화원지구 포장공사" xfId="15983"/>
    <cellStyle name="_적격(화산) _본오오목천_견적서(2002-1)_견적서(2002-1)" xfId="15984"/>
    <cellStyle name="_적격(화산) _본오오목천_견적서(2002-1)_견적서(2002-1)_(현)영산강 화원지구 포장공사" xfId="15985"/>
    <cellStyle name="_적격(화산) _본오오목천_견적서(2002-1)_대중견적서(2002-1)" xfId="15986"/>
    <cellStyle name="_적격(화산) _본오오목천_견적서(2002-1)_대중견적서(2002-1)_(현)영산강 화원지구 포장공사" xfId="15987"/>
    <cellStyle name="_적격(화산) _본오오목천_역곡동 견적서-제출-10월02일-46억8천" xfId="39617"/>
    <cellStyle name="_적격(화산) _본오오목천_역곡동 견적서-제출-10월02일-46억8천_LG전선 내역서(설비-2차)" xfId="39618"/>
    <cellStyle name="_적격(화산) _본오오목천_역곡동 견적서-제출-10월02일-46억8천_전기내역서(02.22)" xfId="39619"/>
    <cellStyle name="_적격(화산) _본오오목천_전기내역서(02.22)" xfId="39620"/>
    <cellStyle name="_적격(화산) _부대철콘 (2)" xfId="15988"/>
    <cellStyle name="_적격(화산) _부대철콘 (2)_(현)영산강 화원지구 포장공사" xfId="15989"/>
    <cellStyle name="_적격(화산) _부대철콘 (2)_LG전선 내역서(설비-2차)" xfId="39621"/>
    <cellStyle name="_적격(화산) _부대철콘 (2)_견적서(2001-1)" xfId="15990"/>
    <cellStyle name="_적격(화산) _부대철콘 (2)_견적서(2001-1)_(현)영산강 화원지구 포장공사" xfId="15991"/>
    <cellStyle name="_적격(화산) _부대철콘 (2)_견적서(2001-1)_견적서(2002-1)" xfId="15992"/>
    <cellStyle name="_적격(화산) _부대철콘 (2)_견적서(2001-1)_견적서(2002-1)_(현)영산강 화원지구 포장공사" xfId="15993"/>
    <cellStyle name="_적격(화산) _부대철콘 (2)_견적서(2001-1)_견적서(2002-1)_견적서(2002-1)" xfId="15994"/>
    <cellStyle name="_적격(화산) _부대철콘 (2)_견적서(2001-1)_견적서(2002-1)_견적서(2002-1)_(현)영산강 화원지구 포장공사" xfId="15995"/>
    <cellStyle name="_적격(화산) _부대철콘 (2)_견적서(2001-1)_견적서(2002-1)_대중견적서(2002-1)" xfId="15996"/>
    <cellStyle name="_적격(화산) _부대철콘 (2)_견적서(2001-1)_견적서(2002-1)_대중견적서(2002-1)_(현)영산강 화원지구 포장공사" xfId="15997"/>
    <cellStyle name="_적격(화산) _부대철콘 (2)_견적서(2001-1.)" xfId="15998"/>
    <cellStyle name="_적격(화산) _부대철콘 (2)_견적서(2001-1.)_(현)영산강 화원지구 포장공사" xfId="15999"/>
    <cellStyle name="_적격(화산) _부대철콘 (2)_견적서(2001-1.)_견적서(2002-1)" xfId="16000"/>
    <cellStyle name="_적격(화산) _부대철콘 (2)_견적서(2001-1.)_견적서(2002-1)_(현)영산강 화원지구 포장공사" xfId="16001"/>
    <cellStyle name="_적격(화산) _부대철콘 (2)_견적서(2001-1.)_견적서(2002-1)_견적서(2002-1)" xfId="16002"/>
    <cellStyle name="_적격(화산) _부대철콘 (2)_견적서(2001-1.)_견적서(2002-1)_견적서(2002-1)_(현)영산강 화원지구 포장공사" xfId="16003"/>
    <cellStyle name="_적격(화산) _부대철콘 (2)_견적서(2001-1.)_견적서(2002-1)_대중견적서(2002-1)" xfId="16004"/>
    <cellStyle name="_적격(화산) _부대철콘 (2)_견적서(2001-1.)_견적서(2002-1)_대중견적서(2002-1)_(현)영산강 화원지구 포장공사" xfId="16005"/>
    <cellStyle name="_적격(화산) _부대철콘 (2)_견적서(2002-1)" xfId="16006"/>
    <cellStyle name="_적격(화산) _부대철콘 (2)_견적서(2002-1)_(현)영산강 화원지구 포장공사" xfId="16007"/>
    <cellStyle name="_적격(화산) _부대철콘 (2)_견적서(2002-1)_견적서(2002-1)" xfId="16008"/>
    <cellStyle name="_적격(화산) _부대철콘 (2)_견적서(2002-1)_견적서(2002-1)_(현)영산강 화원지구 포장공사" xfId="16009"/>
    <cellStyle name="_적격(화산) _부대철콘 (2)_견적서(2002-1)_대중견적서(2002-1)" xfId="16010"/>
    <cellStyle name="_적격(화산) _부대철콘 (2)_견적서(2002-1)_대중견적서(2002-1)_(현)영산강 화원지구 포장공사" xfId="16011"/>
    <cellStyle name="_적격(화산) _부대철콘 (2)_역곡동 견적서-제출-10월02일-46억8천" xfId="39622"/>
    <cellStyle name="_적격(화산) _부대철콘 (2)_역곡동 견적서-제출-10월02일-46억8천_LG전선 내역서(설비-2차)" xfId="39623"/>
    <cellStyle name="_적격(화산) _부대철콘 (2)_역곡동 견적서-제출-10월02일-46억8천_전기내역서(02.22)" xfId="39624"/>
    <cellStyle name="_적격(화산) _부대철콘 (2)_전기내역서(02.22)" xfId="39625"/>
    <cellStyle name="_적격(화산) _부대철콘 (3)" xfId="16012"/>
    <cellStyle name="_적격(화산) _부대철콘 (3)_(현)영산강 화원지구 포장공사" xfId="16013"/>
    <cellStyle name="_적격(화산) _부대철콘 (3)_LG전선 내역서(설비-2차)" xfId="39626"/>
    <cellStyle name="_적격(화산) _부대철콘 (3)_견적서(2001-1)" xfId="16014"/>
    <cellStyle name="_적격(화산) _부대철콘 (3)_견적서(2001-1)_(현)영산강 화원지구 포장공사" xfId="16015"/>
    <cellStyle name="_적격(화산) _부대철콘 (3)_견적서(2001-1)_견적서(2002-1)" xfId="16016"/>
    <cellStyle name="_적격(화산) _부대철콘 (3)_견적서(2001-1)_견적서(2002-1)_(현)영산강 화원지구 포장공사" xfId="16017"/>
    <cellStyle name="_적격(화산) _부대철콘 (3)_견적서(2001-1)_견적서(2002-1)_견적서(2002-1)" xfId="16018"/>
    <cellStyle name="_적격(화산) _부대철콘 (3)_견적서(2001-1)_견적서(2002-1)_견적서(2002-1)_(현)영산강 화원지구 포장공사" xfId="16019"/>
    <cellStyle name="_적격(화산) _부대철콘 (3)_견적서(2001-1)_견적서(2002-1)_대중견적서(2002-1)" xfId="16020"/>
    <cellStyle name="_적격(화산) _부대철콘 (3)_견적서(2001-1)_견적서(2002-1)_대중견적서(2002-1)_(현)영산강 화원지구 포장공사" xfId="16021"/>
    <cellStyle name="_적격(화산) _부대철콘 (3)_견적서(2001-1.)" xfId="16022"/>
    <cellStyle name="_적격(화산) _부대철콘 (3)_견적서(2001-1.)_(현)영산강 화원지구 포장공사" xfId="16023"/>
    <cellStyle name="_적격(화산) _부대철콘 (3)_견적서(2001-1.)_견적서(2002-1)" xfId="16024"/>
    <cellStyle name="_적격(화산) _부대철콘 (3)_견적서(2001-1.)_견적서(2002-1)_(현)영산강 화원지구 포장공사" xfId="16025"/>
    <cellStyle name="_적격(화산) _부대철콘 (3)_견적서(2001-1.)_견적서(2002-1)_견적서(2002-1)" xfId="16026"/>
    <cellStyle name="_적격(화산) _부대철콘 (3)_견적서(2001-1.)_견적서(2002-1)_견적서(2002-1)_(현)영산강 화원지구 포장공사" xfId="16027"/>
    <cellStyle name="_적격(화산) _부대철콘 (3)_견적서(2001-1.)_견적서(2002-1)_대중견적서(2002-1)" xfId="16028"/>
    <cellStyle name="_적격(화산) _부대철콘 (3)_견적서(2001-1.)_견적서(2002-1)_대중견적서(2002-1)_(현)영산강 화원지구 포장공사" xfId="16029"/>
    <cellStyle name="_적격(화산) _부대철콘 (3)_견적서(2002-1)" xfId="16030"/>
    <cellStyle name="_적격(화산) _부대철콘 (3)_견적서(2002-1)_(현)영산강 화원지구 포장공사" xfId="16031"/>
    <cellStyle name="_적격(화산) _부대철콘 (3)_견적서(2002-1)_견적서(2002-1)" xfId="16032"/>
    <cellStyle name="_적격(화산) _부대철콘 (3)_견적서(2002-1)_견적서(2002-1)_(현)영산강 화원지구 포장공사" xfId="16033"/>
    <cellStyle name="_적격(화산) _부대철콘 (3)_견적서(2002-1)_대중견적서(2002-1)" xfId="16034"/>
    <cellStyle name="_적격(화산) _부대철콘 (3)_견적서(2002-1)_대중견적서(2002-1)_(현)영산강 화원지구 포장공사" xfId="16035"/>
    <cellStyle name="_적격(화산) _부대철콘 (3)_역곡동 견적서-제출-10월02일-46억8천" xfId="39627"/>
    <cellStyle name="_적격(화산) _부대철콘 (3)_역곡동 견적서-제출-10월02일-46억8천_LG전선 내역서(설비-2차)" xfId="39628"/>
    <cellStyle name="_적격(화산) _부대철콘 (3)_역곡동 견적서-제출-10월02일-46억8천_전기내역서(02.22)" xfId="39629"/>
    <cellStyle name="_적격(화산) _부대철콘 (3)_전기내역서(02.22)" xfId="39630"/>
    <cellStyle name="_적격(화산) _부대철콘 (4)" xfId="16036"/>
    <cellStyle name="_적격(화산) _부대철콘 (4)_(현)영산강 화원지구 포장공사" xfId="16037"/>
    <cellStyle name="_적격(화산) _부대철콘 (4)_LG전선 내역서(설비-2차)" xfId="39631"/>
    <cellStyle name="_적격(화산) _부대철콘 (4)_견적서(2001-1)" xfId="16038"/>
    <cellStyle name="_적격(화산) _부대철콘 (4)_견적서(2001-1)_(현)영산강 화원지구 포장공사" xfId="16039"/>
    <cellStyle name="_적격(화산) _부대철콘 (4)_견적서(2001-1)_견적서(2002-1)" xfId="16040"/>
    <cellStyle name="_적격(화산) _부대철콘 (4)_견적서(2001-1)_견적서(2002-1)_(현)영산강 화원지구 포장공사" xfId="16041"/>
    <cellStyle name="_적격(화산) _부대철콘 (4)_견적서(2001-1)_견적서(2002-1)_견적서(2002-1)" xfId="16042"/>
    <cellStyle name="_적격(화산) _부대철콘 (4)_견적서(2001-1)_견적서(2002-1)_견적서(2002-1)_(현)영산강 화원지구 포장공사" xfId="16043"/>
    <cellStyle name="_적격(화산) _부대철콘 (4)_견적서(2001-1)_견적서(2002-1)_대중견적서(2002-1)" xfId="16044"/>
    <cellStyle name="_적격(화산) _부대철콘 (4)_견적서(2001-1)_견적서(2002-1)_대중견적서(2002-1)_(현)영산강 화원지구 포장공사" xfId="16045"/>
    <cellStyle name="_적격(화산) _부대철콘 (4)_견적서(2001-1.)" xfId="16046"/>
    <cellStyle name="_적격(화산) _부대철콘 (4)_견적서(2001-1.)_(현)영산강 화원지구 포장공사" xfId="16047"/>
    <cellStyle name="_적격(화산) _부대철콘 (4)_견적서(2001-1.)_견적서(2002-1)" xfId="16048"/>
    <cellStyle name="_적격(화산) _부대철콘 (4)_견적서(2001-1.)_견적서(2002-1)_(현)영산강 화원지구 포장공사" xfId="16049"/>
    <cellStyle name="_적격(화산) _부대철콘 (4)_견적서(2001-1.)_견적서(2002-1)_견적서(2002-1)" xfId="16050"/>
    <cellStyle name="_적격(화산) _부대철콘 (4)_견적서(2001-1.)_견적서(2002-1)_견적서(2002-1)_(현)영산강 화원지구 포장공사" xfId="16051"/>
    <cellStyle name="_적격(화산) _부대철콘 (4)_견적서(2001-1.)_견적서(2002-1)_대중견적서(2002-1)" xfId="16052"/>
    <cellStyle name="_적격(화산) _부대철콘 (4)_견적서(2001-1.)_견적서(2002-1)_대중견적서(2002-1)_(현)영산강 화원지구 포장공사" xfId="16053"/>
    <cellStyle name="_적격(화산) _부대철콘 (4)_견적서(2002-1)" xfId="16054"/>
    <cellStyle name="_적격(화산) _부대철콘 (4)_견적서(2002-1)_(현)영산강 화원지구 포장공사" xfId="16055"/>
    <cellStyle name="_적격(화산) _부대철콘 (4)_견적서(2002-1)_견적서(2002-1)" xfId="16056"/>
    <cellStyle name="_적격(화산) _부대철콘 (4)_견적서(2002-1)_견적서(2002-1)_(현)영산강 화원지구 포장공사" xfId="16057"/>
    <cellStyle name="_적격(화산) _부대철콘 (4)_견적서(2002-1)_대중견적서(2002-1)" xfId="16058"/>
    <cellStyle name="_적격(화산) _부대철콘 (4)_견적서(2002-1)_대중견적서(2002-1)_(현)영산강 화원지구 포장공사" xfId="16059"/>
    <cellStyle name="_적격(화산) _부대철콘 (4)_역곡동 견적서-제출-10월02일-46억8천" xfId="39632"/>
    <cellStyle name="_적격(화산) _부대철콘 (4)_역곡동 견적서-제출-10월02일-46억8천_LG전선 내역서(설비-2차)" xfId="39633"/>
    <cellStyle name="_적격(화산) _부대철콘 (4)_역곡동 견적서-제출-10월02일-46억8천_전기내역서(02.22)" xfId="39634"/>
    <cellStyle name="_적격(화산) _부대철콘 (4)_전기내역서(02.22)" xfId="39635"/>
    <cellStyle name="_적격(화산) _부대토공 (2)" xfId="16060"/>
    <cellStyle name="_적격(화산) _부대토공 (2)_(현)영산강 화원지구 포장공사" xfId="16061"/>
    <cellStyle name="_적격(화산) _부대토공 (2)_LG전선 내역서(설비-2차)" xfId="39636"/>
    <cellStyle name="_적격(화산) _부대토공 (2)_견적서(2001-1)" xfId="16062"/>
    <cellStyle name="_적격(화산) _부대토공 (2)_견적서(2001-1)_(현)영산강 화원지구 포장공사" xfId="16063"/>
    <cellStyle name="_적격(화산) _부대토공 (2)_견적서(2001-1)_견적서(2002-1)" xfId="16064"/>
    <cellStyle name="_적격(화산) _부대토공 (2)_견적서(2001-1)_견적서(2002-1)_(현)영산강 화원지구 포장공사" xfId="16065"/>
    <cellStyle name="_적격(화산) _부대토공 (2)_견적서(2001-1)_견적서(2002-1)_견적서(2002-1)" xfId="16066"/>
    <cellStyle name="_적격(화산) _부대토공 (2)_견적서(2001-1)_견적서(2002-1)_견적서(2002-1)_(현)영산강 화원지구 포장공사" xfId="16067"/>
    <cellStyle name="_적격(화산) _부대토공 (2)_견적서(2001-1)_견적서(2002-1)_대중견적서(2002-1)" xfId="16068"/>
    <cellStyle name="_적격(화산) _부대토공 (2)_견적서(2001-1)_견적서(2002-1)_대중견적서(2002-1)_(현)영산강 화원지구 포장공사" xfId="16069"/>
    <cellStyle name="_적격(화산) _부대토공 (2)_견적서(2001-1.)" xfId="16070"/>
    <cellStyle name="_적격(화산) _부대토공 (2)_견적서(2001-1.)_(현)영산강 화원지구 포장공사" xfId="16071"/>
    <cellStyle name="_적격(화산) _부대토공 (2)_견적서(2001-1.)_견적서(2002-1)" xfId="16072"/>
    <cellStyle name="_적격(화산) _부대토공 (2)_견적서(2001-1.)_견적서(2002-1)_(현)영산강 화원지구 포장공사" xfId="16073"/>
    <cellStyle name="_적격(화산) _부대토공 (2)_견적서(2001-1.)_견적서(2002-1)_견적서(2002-1)" xfId="16074"/>
    <cellStyle name="_적격(화산) _부대토공 (2)_견적서(2001-1.)_견적서(2002-1)_견적서(2002-1)_(현)영산강 화원지구 포장공사" xfId="16075"/>
    <cellStyle name="_적격(화산) _부대토공 (2)_견적서(2001-1.)_견적서(2002-1)_대중견적서(2002-1)" xfId="16076"/>
    <cellStyle name="_적격(화산) _부대토공 (2)_견적서(2001-1.)_견적서(2002-1)_대중견적서(2002-1)_(현)영산강 화원지구 포장공사" xfId="16077"/>
    <cellStyle name="_적격(화산) _부대토공 (2)_견적서(2002-1)" xfId="16078"/>
    <cellStyle name="_적격(화산) _부대토공 (2)_견적서(2002-1)_(현)영산강 화원지구 포장공사" xfId="16079"/>
    <cellStyle name="_적격(화산) _부대토공 (2)_견적서(2002-1)_견적서(2002-1)" xfId="16080"/>
    <cellStyle name="_적격(화산) _부대토공 (2)_견적서(2002-1)_견적서(2002-1)_(현)영산강 화원지구 포장공사" xfId="16081"/>
    <cellStyle name="_적격(화산) _부대토공 (2)_견적서(2002-1)_대중견적서(2002-1)" xfId="16082"/>
    <cellStyle name="_적격(화산) _부대토공 (2)_견적서(2002-1)_대중견적서(2002-1)_(현)영산강 화원지구 포장공사" xfId="16083"/>
    <cellStyle name="_적격(화산) _부대토공 (2)_역곡동 견적서-제출-10월02일-46억8천" xfId="39637"/>
    <cellStyle name="_적격(화산) _부대토공 (2)_역곡동 견적서-제출-10월02일-46억8천_LG전선 내역서(설비-2차)" xfId="39638"/>
    <cellStyle name="_적격(화산) _부대토공 (2)_역곡동 견적서-제출-10월02일-46억8천_전기내역서(02.22)" xfId="39639"/>
    <cellStyle name="_적격(화산) _부대토공 (2)_전기내역서(02.22)" xfId="39640"/>
    <cellStyle name="_적격(화산) _부대토공 (3)" xfId="16084"/>
    <cellStyle name="_적격(화산) _부대토공 (3)_(현)영산강 화원지구 포장공사" xfId="16085"/>
    <cellStyle name="_적격(화산) _부대토공 (3)_LG전선 내역서(설비-2차)" xfId="39641"/>
    <cellStyle name="_적격(화산) _부대토공 (3)_견적서(2001-1)" xfId="16086"/>
    <cellStyle name="_적격(화산) _부대토공 (3)_견적서(2001-1)_(현)영산강 화원지구 포장공사" xfId="16087"/>
    <cellStyle name="_적격(화산) _부대토공 (3)_견적서(2001-1)_견적서(2002-1)" xfId="16088"/>
    <cellStyle name="_적격(화산) _부대토공 (3)_견적서(2001-1)_견적서(2002-1)_(현)영산강 화원지구 포장공사" xfId="16089"/>
    <cellStyle name="_적격(화산) _부대토공 (3)_견적서(2001-1)_견적서(2002-1)_견적서(2002-1)" xfId="16090"/>
    <cellStyle name="_적격(화산) _부대토공 (3)_견적서(2001-1)_견적서(2002-1)_견적서(2002-1)_(현)영산강 화원지구 포장공사" xfId="16091"/>
    <cellStyle name="_적격(화산) _부대토공 (3)_견적서(2001-1)_견적서(2002-1)_대중견적서(2002-1)" xfId="16092"/>
    <cellStyle name="_적격(화산) _부대토공 (3)_견적서(2001-1)_견적서(2002-1)_대중견적서(2002-1)_(현)영산강 화원지구 포장공사" xfId="16093"/>
    <cellStyle name="_적격(화산) _부대토공 (3)_견적서(2001-1.)" xfId="16094"/>
    <cellStyle name="_적격(화산) _부대토공 (3)_견적서(2001-1.)_(현)영산강 화원지구 포장공사" xfId="16095"/>
    <cellStyle name="_적격(화산) _부대토공 (3)_견적서(2001-1.)_견적서(2002-1)" xfId="16096"/>
    <cellStyle name="_적격(화산) _부대토공 (3)_견적서(2001-1.)_견적서(2002-1)_(현)영산강 화원지구 포장공사" xfId="16097"/>
    <cellStyle name="_적격(화산) _부대토공 (3)_견적서(2001-1.)_견적서(2002-1)_견적서(2002-1)" xfId="16098"/>
    <cellStyle name="_적격(화산) _부대토공 (3)_견적서(2001-1.)_견적서(2002-1)_견적서(2002-1)_(현)영산강 화원지구 포장공사" xfId="16099"/>
    <cellStyle name="_적격(화산) _부대토공 (3)_견적서(2001-1.)_견적서(2002-1)_대중견적서(2002-1)" xfId="16100"/>
    <cellStyle name="_적격(화산) _부대토공 (3)_견적서(2001-1.)_견적서(2002-1)_대중견적서(2002-1)_(현)영산강 화원지구 포장공사" xfId="16101"/>
    <cellStyle name="_적격(화산) _부대토공 (3)_견적서(2002-1)" xfId="16102"/>
    <cellStyle name="_적격(화산) _부대토공 (3)_견적서(2002-1)_(현)영산강 화원지구 포장공사" xfId="16103"/>
    <cellStyle name="_적격(화산) _부대토공 (3)_견적서(2002-1)_견적서(2002-1)" xfId="16104"/>
    <cellStyle name="_적격(화산) _부대토공 (3)_견적서(2002-1)_견적서(2002-1)_(현)영산강 화원지구 포장공사" xfId="16105"/>
    <cellStyle name="_적격(화산) _부대토공 (3)_견적서(2002-1)_대중견적서(2002-1)" xfId="16106"/>
    <cellStyle name="_적격(화산) _부대토공 (3)_견적서(2002-1)_대중견적서(2002-1)_(현)영산강 화원지구 포장공사" xfId="16107"/>
    <cellStyle name="_적격(화산) _부대토공 (3)_역곡동 견적서-제출-10월02일-46억8천" xfId="39642"/>
    <cellStyle name="_적격(화산) _부대토공 (3)_역곡동 견적서-제출-10월02일-46억8천_LG전선 내역서(설비-2차)" xfId="39643"/>
    <cellStyle name="_적격(화산) _부대토공 (3)_역곡동 견적서-제출-10월02일-46억8천_전기내역서(02.22)" xfId="39644"/>
    <cellStyle name="_적격(화산) _부대토공 (3)_전기내역서(02.22)" xfId="39645"/>
    <cellStyle name="_적격(화산) _부별지" xfId="16108"/>
    <cellStyle name="_적격(화산) _부별지_(현)영산강 화원지구 포장공사" xfId="16109"/>
    <cellStyle name="_적격(화산) _부별지_buip (2)" xfId="16110"/>
    <cellStyle name="_적격(화산) _부별지_buip (2)_(현)영산강 화원지구 포장공사" xfId="16111"/>
    <cellStyle name="_적격(화산) _부별지_buip (2)_LG전선 내역서(설비-2차)" xfId="39646"/>
    <cellStyle name="_적격(화산) _부별지_buip (2)_견적서(2001-1)" xfId="16112"/>
    <cellStyle name="_적격(화산) _부별지_buip (2)_견적서(2001-1)_(현)영산강 화원지구 포장공사" xfId="16113"/>
    <cellStyle name="_적격(화산) _부별지_buip (2)_견적서(2001-1)_견적서(2002-1)" xfId="16114"/>
    <cellStyle name="_적격(화산) _부별지_buip (2)_견적서(2001-1)_견적서(2002-1)_(현)영산강 화원지구 포장공사" xfId="16115"/>
    <cellStyle name="_적격(화산) _부별지_buip (2)_견적서(2001-1)_견적서(2002-1)_견적서(2002-1)" xfId="16116"/>
    <cellStyle name="_적격(화산) _부별지_buip (2)_견적서(2001-1)_견적서(2002-1)_견적서(2002-1)_(현)영산강 화원지구 포장공사" xfId="16117"/>
    <cellStyle name="_적격(화산) _부별지_buip (2)_견적서(2001-1)_견적서(2002-1)_대중견적서(2002-1)" xfId="16118"/>
    <cellStyle name="_적격(화산) _부별지_buip (2)_견적서(2001-1)_견적서(2002-1)_대중견적서(2002-1)_(현)영산강 화원지구 포장공사" xfId="16119"/>
    <cellStyle name="_적격(화산) _부별지_buip (2)_견적서(2001-1.)" xfId="16120"/>
    <cellStyle name="_적격(화산) _부별지_buip (2)_견적서(2001-1.)_(현)영산강 화원지구 포장공사" xfId="16121"/>
    <cellStyle name="_적격(화산) _부별지_buip (2)_견적서(2001-1.)_견적서(2002-1)" xfId="16122"/>
    <cellStyle name="_적격(화산) _부별지_buip (2)_견적서(2001-1.)_견적서(2002-1)_(현)영산강 화원지구 포장공사" xfId="16123"/>
    <cellStyle name="_적격(화산) _부별지_buip (2)_견적서(2001-1.)_견적서(2002-1)_견적서(2002-1)" xfId="16124"/>
    <cellStyle name="_적격(화산) _부별지_buip (2)_견적서(2001-1.)_견적서(2002-1)_견적서(2002-1)_(현)영산강 화원지구 포장공사" xfId="16125"/>
    <cellStyle name="_적격(화산) _부별지_buip (2)_견적서(2001-1.)_견적서(2002-1)_대중견적서(2002-1)" xfId="16126"/>
    <cellStyle name="_적격(화산) _부별지_buip (2)_견적서(2001-1.)_견적서(2002-1)_대중견적서(2002-1)_(현)영산강 화원지구 포장공사" xfId="16127"/>
    <cellStyle name="_적격(화산) _부별지_buip (2)_견적서(2002-1)" xfId="16128"/>
    <cellStyle name="_적격(화산) _부별지_buip (2)_견적서(2002-1)_(현)영산강 화원지구 포장공사" xfId="16129"/>
    <cellStyle name="_적격(화산) _부별지_buip (2)_견적서(2002-1)_견적서(2002-1)" xfId="16130"/>
    <cellStyle name="_적격(화산) _부별지_buip (2)_견적서(2002-1)_견적서(2002-1)_(현)영산강 화원지구 포장공사" xfId="16131"/>
    <cellStyle name="_적격(화산) _부별지_buip (2)_견적서(2002-1)_대중견적서(2002-1)" xfId="16132"/>
    <cellStyle name="_적격(화산) _부별지_buip (2)_견적서(2002-1)_대중견적서(2002-1)_(현)영산강 화원지구 포장공사" xfId="16133"/>
    <cellStyle name="_적격(화산) _부별지_buip (2)_역곡동 견적서-제출-10월02일-46억8천" xfId="39647"/>
    <cellStyle name="_적격(화산) _부별지_buip (2)_역곡동 견적서-제출-10월02일-46억8천_LG전선 내역서(설비-2차)" xfId="39648"/>
    <cellStyle name="_적격(화산) _부별지_buip (2)_역곡동 견적서-제출-10월02일-46억8천_전기내역서(02.22)" xfId="39649"/>
    <cellStyle name="_적격(화산) _부별지_buip (2)_전기내역서(02.22)" xfId="39650"/>
    <cellStyle name="_적격(화산) _부별지_ip (2)" xfId="16134"/>
    <cellStyle name="_적격(화산) _부별지_ip (2)_(현)영산강 화원지구 포장공사" xfId="16135"/>
    <cellStyle name="_적격(화산) _부별지_ip (2)_LG전선 내역서(설비-2차)" xfId="39651"/>
    <cellStyle name="_적격(화산) _부별지_ip (2)_견적서(2001-1)" xfId="16136"/>
    <cellStyle name="_적격(화산) _부별지_ip (2)_견적서(2001-1)_(현)영산강 화원지구 포장공사" xfId="16137"/>
    <cellStyle name="_적격(화산) _부별지_ip (2)_견적서(2001-1)_견적서(2002-1)" xfId="16138"/>
    <cellStyle name="_적격(화산) _부별지_ip (2)_견적서(2001-1)_견적서(2002-1)_(현)영산강 화원지구 포장공사" xfId="16139"/>
    <cellStyle name="_적격(화산) _부별지_ip (2)_견적서(2001-1)_견적서(2002-1)_견적서(2002-1)" xfId="16140"/>
    <cellStyle name="_적격(화산) _부별지_ip (2)_견적서(2001-1)_견적서(2002-1)_견적서(2002-1)_(현)영산강 화원지구 포장공사" xfId="16141"/>
    <cellStyle name="_적격(화산) _부별지_ip (2)_견적서(2001-1)_견적서(2002-1)_대중견적서(2002-1)" xfId="16142"/>
    <cellStyle name="_적격(화산) _부별지_ip (2)_견적서(2001-1)_견적서(2002-1)_대중견적서(2002-1)_(현)영산강 화원지구 포장공사" xfId="16143"/>
    <cellStyle name="_적격(화산) _부별지_ip (2)_견적서(2001-1.)" xfId="16144"/>
    <cellStyle name="_적격(화산) _부별지_ip (2)_견적서(2001-1.)_(현)영산강 화원지구 포장공사" xfId="16145"/>
    <cellStyle name="_적격(화산) _부별지_ip (2)_견적서(2001-1.)_견적서(2002-1)" xfId="16146"/>
    <cellStyle name="_적격(화산) _부별지_ip (2)_견적서(2001-1.)_견적서(2002-1)_(현)영산강 화원지구 포장공사" xfId="16147"/>
    <cellStyle name="_적격(화산) _부별지_ip (2)_견적서(2001-1.)_견적서(2002-1)_견적서(2002-1)" xfId="16148"/>
    <cellStyle name="_적격(화산) _부별지_ip (2)_견적서(2001-1.)_견적서(2002-1)_견적서(2002-1)_(현)영산강 화원지구 포장공사" xfId="16149"/>
    <cellStyle name="_적격(화산) _부별지_ip (2)_견적서(2001-1.)_견적서(2002-1)_대중견적서(2002-1)" xfId="16150"/>
    <cellStyle name="_적격(화산) _부별지_ip (2)_견적서(2001-1.)_견적서(2002-1)_대중견적서(2002-1)_(현)영산강 화원지구 포장공사" xfId="16151"/>
    <cellStyle name="_적격(화산) _부별지_ip (2)_견적서(2002-1)" xfId="16152"/>
    <cellStyle name="_적격(화산) _부별지_ip (2)_견적서(2002-1)_(현)영산강 화원지구 포장공사" xfId="16153"/>
    <cellStyle name="_적격(화산) _부별지_ip (2)_견적서(2002-1)_견적서(2002-1)" xfId="16154"/>
    <cellStyle name="_적격(화산) _부별지_ip (2)_견적서(2002-1)_견적서(2002-1)_(현)영산강 화원지구 포장공사" xfId="16155"/>
    <cellStyle name="_적격(화산) _부별지_ip (2)_견적서(2002-1)_대중견적서(2002-1)" xfId="16156"/>
    <cellStyle name="_적격(화산) _부별지_ip (2)_견적서(2002-1)_대중견적서(2002-1)_(현)영산강 화원지구 포장공사" xfId="16157"/>
    <cellStyle name="_적격(화산) _부별지_ip (2)_역곡동 견적서-제출-10월02일-46억8천" xfId="39652"/>
    <cellStyle name="_적격(화산) _부별지_ip (2)_역곡동 견적서-제출-10월02일-46억8천_LG전선 내역서(설비-2차)" xfId="39653"/>
    <cellStyle name="_적격(화산) _부별지_ip (2)_역곡동 견적서-제출-10월02일-46억8천_전기내역서(02.22)" xfId="39654"/>
    <cellStyle name="_적격(화산) _부별지_ip (2)_전기내역서(02.22)" xfId="39655"/>
    <cellStyle name="_적격(화산) _부별지_jipbun (2)" xfId="16158"/>
    <cellStyle name="_적격(화산) _부별지_jipbun (2)_(현)영산강 화원지구 포장공사" xfId="16159"/>
    <cellStyle name="_적격(화산) _부별지_jipbun (2)_LG전선 내역서(설비-2차)" xfId="39656"/>
    <cellStyle name="_적격(화산) _부별지_jipbun (2)_견적서(2001-1)" xfId="16160"/>
    <cellStyle name="_적격(화산) _부별지_jipbun (2)_견적서(2001-1)_(현)영산강 화원지구 포장공사" xfId="16161"/>
    <cellStyle name="_적격(화산) _부별지_jipbun (2)_견적서(2001-1)_견적서(2002-1)" xfId="16162"/>
    <cellStyle name="_적격(화산) _부별지_jipbun (2)_견적서(2001-1)_견적서(2002-1)_(현)영산강 화원지구 포장공사" xfId="16163"/>
    <cellStyle name="_적격(화산) _부별지_jipbun (2)_견적서(2001-1)_견적서(2002-1)_견적서(2002-1)" xfId="16164"/>
    <cellStyle name="_적격(화산) _부별지_jipbun (2)_견적서(2001-1)_견적서(2002-1)_견적서(2002-1)_(현)영산강 화원지구 포장공사" xfId="16165"/>
    <cellStyle name="_적격(화산) _부별지_jipbun (2)_견적서(2001-1)_견적서(2002-1)_대중견적서(2002-1)" xfId="16166"/>
    <cellStyle name="_적격(화산) _부별지_jipbun (2)_견적서(2001-1)_견적서(2002-1)_대중견적서(2002-1)_(현)영산강 화원지구 포장공사" xfId="16167"/>
    <cellStyle name="_적격(화산) _부별지_jipbun (2)_견적서(2001-1.)" xfId="16168"/>
    <cellStyle name="_적격(화산) _부별지_jipbun (2)_견적서(2001-1.)_(현)영산강 화원지구 포장공사" xfId="16169"/>
    <cellStyle name="_적격(화산) _부별지_jipbun (2)_견적서(2001-1.)_견적서(2002-1)" xfId="16170"/>
    <cellStyle name="_적격(화산) _부별지_jipbun (2)_견적서(2001-1.)_견적서(2002-1)_(현)영산강 화원지구 포장공사" xfId="16171"/>
    <cellStyle name="_적격(화산) _부별지_jipbun (2)_견적서(2001-1.)_견적서(2002-1)_견적서(2002-1)" xfId="16172"/>
    <cellStyle name="_적격(화산) _부별지_jipbun (2)_견적서(2001-1.)_견적서(2002-1)_견적서(2002-1)_(현)영산강 화원지구 포장공사" xfId="16173"/>
    <cellStyle name="_적격(화산) _부별지_jipbun (2)_견적서(2001-1.)_견적서(2002-1)_대중견적서(2002-1)" xfId="16174"/>
    <cellStyle name="_적격(화산) _부별지_jipbun (2)_견적서(2001-1.)_견적서(2002-1)_대중견적서(2002-1)_(현)영산강 화원지구 포장공사" xfId="16175"/>
    <cellStyle name="_적격(화산) _부별지_jipbun (2)_견적서(2002-1)" xfId="16176"/>
    <cellStyle name="_적격(화산) _부별지_jipbun (2)_견적서(2002-1)_(현)영산강 화원지구 포장공사" xfId="16177"/>
    <cellStyle name="_적격(화산) _부별지_jipbun (2)_견적서(2002-1)_견적서(2002-1)" xfId="16178"/>
    <cellStyle name="_적격(화산) _부별지_jipbun (2)_견적서(2002-1)_견적서(2002-1)_(현)영산강 화원지구 포장공사" xfId="16179"/>
    <cellStyle name="_적격(화산) _부별지_jipbun (2)_견적서(2002-1)_대중견적서(2002-1)" xfId="16180"/>
    <cellStyle name="_적격(화산) _부별지_jipbun (2)_견적서(2002-1)_대중견적서(2002-1)_(현)영산강 화원지구 포장공사" xfId="16181"/>
    <cellStyle name="_적격(화산) _부별지_jipbun (2)_역곡동 견적서-제출-10월02일-46억8천" xfId="39657"/>
    <cellStyle name="_적격(화산) _부별지_jipbun (2)_역곡동 견적서-제출-10월02일-46억8천_LG전선 내역서(설비-2차)" xfId="39658"/>
    <cellStyle name="_적격(화산) _부별지_jipbun (2)_역곡동 견적서-제출-10월02일-46억8천_전기내역서(02.22)" xfId="39659"/>
    <cellStyle name="_적격(화산) _부별지_jipbun (2)_전기내역서(02.22)" xfId="39660"/>
    <cellStyle name="_적격(화산) _부별지_LG전선 내역서(설비-2차)" xfId="39661"/>
    <cellStyle name="_적격(화산) _부별지_견적서(2001-1)" xfId="16182"/>
    <cellStyle name="_적격(화산) _부별지_견적서(2001-1)_(현)영산강 화원지구 포장공사" xfId="16183"/>
    <cellStyle name="_적격(화산) _부별지_견적서(2001-1)_견적서(2002-1)" xfId="16184"/>
    <cellStyle name="_적격(화산) _부별지_견적서(2001-1)_견적서(2002-1)_(현)영산강 화원지구 포장공사" xfId="16185"/>
    <cellStyle name="_적격(화산) _부별지_견적서(2001-1)_견적서(2002-1)_견적서(2002-1)" xfId="16186"/>
    <cellStyle name="_적격(화산) _부별지_견적서(2001-1)_견적서(2002-1)_견적서(2002-1)_(현)영산강 화원지구 포장공사" xfId="16187"/>
    <cellStyle name="_적격(화산) _부별지_견적서(2001-1)_견적서(2002-1)_대중견적서(2002-1)" xfId="16188"/>
    <cellStyle name="_적격(화산) _부별지_견적서(2001-1)_견적서(2002-1)_대중견적서(2002-1)_(현)영산강 화원지구 포장공사" xfId="16189"/>
    <cellStyle name="_적격(화산) _부별지_견적서(2001-1.)" xfId="16190"/>
    <cellStyle name="_적격(화산) _부별지_견적서(2001-1.)_(현)영산강 화원지구 포장공사" xfId="16191"/>
    <cellStyle name="_적격(화산) _부별지_견적서(2001-1.)_견적서(2002-1)" xfId="16192"/>
    <cellStyle name="_적격(화산) _부별지_견적서(2001-1.)_견적서(2002-1)_(현)영산강 화원지구 포장공사" xfId="16193"/>
    <cellStyle name="_적격(화산) _부별지_견적서(2001-1.)_견적서(2002-1)_견적서(2002-1)" xfId="16194"/>
    <cellStyle name="_적격(화산) _부별지_견적서(2001-1.)_견적서(2002-1)_견적서(2002-1)_(현)영산강 화원지구 포장공사" xfId="16195"/>
    <cellStyle name="_적격(화산) _부별지_견적서(2001-1.)_견적서(2002-1)_대중견적서(2002-1)" xfId="16196"/>
    <cellStyle name="_적격(화산) _부별지_견적서(2001-1.)_견적서(2002-1)_대중견적서(2002-1)_(현)영산강 화원지구 포장공사" xfId="16197"/>
    <cellStyle name="_적격(화산) _부별지_견적서(2002-1)" xfId="16198"/>
    <cellStyle name="_적격(화산) _부별지_견적서(2002-1)_(현)영산강 화원지구 포장공사" xfId="16199"/>
    <cellStyle name="_적격(화산) _부별지_견적서(2002-1)_견적서(2002-1)" xfId="16200"/>
    <cellStyle name="_적격(화산) _부별지_견적서(2002-1)_견적서(2002-1)_(현)영산강 화원지구 포장공사" xfId="16201"/>
    <cellStyle name="_적격(화산) _부별지_견적서(2002-1)_대중견적서(2002-1)" xfId="16202"/>
    <cellStyle name="_적격(화산) _부별지_견적서(2002-1)_대중견적서(2002-1)_(현)영산강 화원지구 포장공사" xfId="16203"/>
    <cellStyle name="_적격(화산) _부별지_역곡동 견적서-제출-10월02일-46억8천" xfId="39662"/>
    <cellStyle name="_적격(화산) _부별지_역곡동 견적서-제출-10월02일-46억8천_LG전선 내역서(설비-2차)" xfId="39663"/>
    <cellStyle name="_적격(화산) _부별지_역곡동 견적서-제출-10월02일-46억8천_전기내역서(02.22)" xfId="39664"/>
    <cellStyle name="_적격(화산) _부별지_전기내역서(02.22)" xfId="39665"/>
    <cellStyle name="_적격(화산) _서울역사전기내역서" xfId="16204"/>
    <cellStyle name="_적격(화산) _설계" xfId="16205"/>
    <cellStyle name="_적격(화산) _설계 (2)" xfId="16206"/>
    <cellStyle name="_적격(화산) _설계 (2)_(현)영산강 화원지구 포장공사" xfId="16207"/>
    <cellStyle name="_적격(화산) _설계 (2)_LG전선 내역서(설비-2차)" xfId="39666"/>
    <cellStyle name="_적격(화산) _설계 (2)_견적서(2001-1)" xfId="16208"/>
    <cellStyle name="_적격(화산) _설계 (2)_견적서(2001-1)_(현)영산강 화원지구 포장공사" xfId="16209"/>
    <cellStyle name="_적격(화산) _설계 (2)_견적서(2001-1)_견적서(2002-1)" xfId="16210"/>
    <cellStyle name="_적격(화산) _설계 (2)_견적서(2001-1)_견적서(2002-1)_(현)영산강 화원지구 포장공사" xfId="16211"/>
    <cellStyle name="_적격(화산) _설계 (2)_견적서(2001-1)_견적서(2002-1)_견적서(2002-1)" xfId="16212"/>
    <cellStyle name="_적격(화산) _설계 (2)_견적서(2001-1)_견적서(2002-1)_견적서(2002-1)_(현)영산강 화원지구 포장공사" xfId="16213"/>
    <cellStyle name="_적격(화산) _설계 (2)_견적서(2001-1)_견적서(2002-1)_대중견적서(2002-1)" xfId="16214"/>
    <cellStyle name="_적격(화산) _설계 (2)_견적서(2001-1)_견적서(2002-1)_대중견적서(2002-1)_(현)영산강 화원지구 포장공사" xfId="16215"/>
    <cellStyle name="_적격(화산) _설계 (2)_견적서(2001-1.)" xfId="16216"/>
    <cellStyle name="_적격(화산) _설계 (2)_견적서(2001-1.)_(현)영산강 화원지구 포장공사" xfId="16217"/>
    <cellStyle name="_적격(화산) _설계 (2)_견적서(2001-1.)_견적서(2002-1)" xfId="16218"/>
    <cellStyle name="_적격(화산) _설계 (2)_견적서(2001-1.)_견적서(2002-1)_(현)영산강 화원지구 포장공사" xfId="16219"/>
    <cellStyle name="_적격(화산) _설계 (2)_견적서(2001-1.)_견적서(2002-1)_견적서(2002-1)" xfId="16220"/>
    <cellStyle name="_적격(화산) _설계 (2)_견적서(2001-1.)_견적서(2002-1)_견적서(2002-1)_(현)영산강 화원지구 포장공사" xfId="16221"/>
    <cellStyle name="_적격(화산) _설계 (2)_견적서(2001-1.)_견적서(2002-1)_대중견적서(2002-1)" xfId="16222"/>
    <cellStyle name="_적격(화산) _설계 (2)_견적서(2001-1.)_견적서(2002-1)_대중견적서(2002-1)_(현)영산강 화원지구 포장공사" xfId="16223"/>
    <cellStyle name="_적격(화산) _설계 (2)_견적서(2002-1)" xfId="16224"/>
    <cellStyle name="_적격(화산) _설계 (2)_견적서(2002-1)_(현)영산강 화원지구 포장공사" xfId="16225"/>
    <cellStyle name="_적격(화산) _설계 (2)_견적서(2002-1)_견적서(2002-1)" xfId="16226"/>
    <cellStyle name="_적격(화산) _설계 (2)_견적서(2002-1)_견적서(2002-1)_(현)영산강 화원지구 포장공사" xfId="16227"/>
    <cellStyle name="_적격(화산) _설계 (2)_견적서(2002-1)_대중견적서(2002-1)" xfId="16228"/>
    <cellStyle name="_적격(화산) _설계 (2)_견적서(2002-1)_대중견적서(2002-1)_(현)영산강 화원지구 포장공사" xfId="16229"/>
    <cellStyle name="_적격(화산) _설계 (2)_역곡동 견적서-제출-10월02일-46억8천" xfId="39667"/>
    <cellStyle name="_적격(화산) _설계 (2)_역곡동 견적서-제출-10월02일-46억8천_LG전선 내역서(설비-2차)" xfId="39668"/>
    <cellStyle name="_적격(화산) _설계 (2)_역곡동 견적서-제출-10월02일-46억8천_전기내역서(02.22)" xfId="39669"/>
    <cellStyle name="_적격(화산) _설계 (2)_전기내역서(02.22)" xfId="39670"/>
    <cellStyle name="_적격(화산) _설계_(현)영산강 화원지구 포장공사" xfId="16230"/>
    <cellStyle name="_적격(화산) _설계_LG전선 내역서(설비-2차)" xfId="39671"/>
    <cellStyle name="_적격(화산) _설계_견적서(2001-1)" xfId="16231"/>
    <cellStyle name="_적격(화산) _설계_견적서(2001-1)_(현)영산강 화원지구 포장공사" xfId="16232"/>
    <cellStyle name="_적격(화산) _설계_견적서(2001-1)_견적서(2002-1)" xfId="16233"/>
    <cellStyle name="_적격(화산) _설계_견적서(2001-1)_견적서(2002-1)_(현)영산강 화원지구 포장공사" xfId="16234"/>
    <cellStyle name="_적격(화산) _설계_견적서(2001-1)_견적서(2002-1)_견적서(2002-1)" xfId="16235"/>
    <cellStyle name="_적격(화산) _설계_견적서(2001-1)_견적서(2002-1)_견적서(2002-1)_(현)영산강 화원지구 포장공사" xfId="16236"/>
    <cellStyle name="_적격(화산) _설계_견적서(2001-1)_견적서(2002-1)_대중견적서(2002-1)" xfId="16237"/>
    <cellStyle name="_적격(화산) _설계_견적서(2001-1)_견적서(2002-1)_대중견적서(2002-1)_(현)영산강 화원지구 포장공사" xfId="16238"/>
    <cellStyle name="_적격(화산) _설계_견적서(2001-1.)" xfId="16239"/>
    <cellStyle name="_적격(화산) _설계_견적서(2001-1.)_(현)영산강 화원지구 포장공사" xfId="16240"/>
    <cellStyle name="_적격(화산) _설계_견적서(2001-1.)_견적서(2002-1)" xfId="16241"/>
    <cellStyle name="_적격(화산) _설계_견적서(2001-1.)_견적서(2002-1)_(현)영산강 화원지구 포장공사" xfId="16242"/>
    <cellStyle name="_적격(화산) _설계_견적서(2001-1.)_견적서(2002-1)_견적서(2002-1)" xfId="16243"/>
    <cellStyle name="_적격(화산) _설계_견적서(2001-1.)_견적서(2002-1)_견적서(2002-1)_(현)영산강 화원지구 포장공사" xfId="16244"/>
    <cellStyle name="_적격(화산) _설계_견적서(2001-1.)_견적서(2002-1)_대중견적서(2002-1)" xfId="16245"/>
    <cellStyle name="_적격(화산) _설계_견적서(2001-1.)_견적서(2002-1)_대중견적서(2002-1)_(현)영산강 화원지구 포장공사" xfId="16246"/>
    <cellStyle name="_적격(화산) _설계_견적서(2002-1)" xfId="16247"/>
    <cellStyle name="_적격(화산) _설계_견적서(2002-1)_(현)영산강 화원지구 포장공사" xfId="16248"/>
    <cellStyle name="_적격(화산) _설계_견적서(2002-1)_견적서(2002-1)" xfId="16249"/>
    <cellStyle name="_적격(화산) _설계_견적서(2002-1)_견적서(2002-1)_(현)영산강 화원지구 포장공사" xfId="16250"/>
    <cellStyle name="_적격(화산) _설계_견적서(2002-1)_대중견적서(2002-1)" xfId="16251"/>
    <cellStyle name="_적격(화산) _설계_견적서(2002-1)_대중견적서(2002-1)_(현)영산강 화원지구 포장공사" xfId="16252"/>
    <cellStyle name="_적격(화산) _설계_역곡동 견적서-제출-10월02일-46억8천" xfId="39672"/>
    <cellStyle name="_적격(화산) _설계_역곡동 견적서-제출-10월02일-46억8천_LG전선 내역서(설비-2차)" xfId="39673"/>
    <cellStyle name="_적격(화산) _설계_역곡동 견적서-제출-10월02일-46억8천_전기내역서(02.22)" xfId="39674"/>
    <cellStyle name="_적격(화산) _설계_전기내역서(02.22)" xfId="39675"/>
    <cellStyle name="_적격(화산) _송학하수품의(설계넣고)" xfId="4520"/>
    <cellStyle name="_적격(화산) _송학하수품의(설계넣고)_20050414" xfId="4521"/>
    <cellStyle name="_적격(화산) _송학하수품의(설계넣고)_통영중앙시장(최종)" xfId="35277"/>
    <cellStyle name="_적격(화산) _송학하수품의(설계넣고)_통영중앙시장(최종)_통영중앙시장(최종)" xfId="35278"/>
    <cellStyle name="_적격(화산) _송학하수품의(설계넣고)_포장품의" xfId="4522"/>
    <cellStyle name="_적격(화산) _수량" xfId="4523"/>
    <cellStyle name="_적격(화산) _수량산출서(배수공)" xfId="4524"/>
    <cellStyle name="_적격(화산) _수량산출서(배수공)_Book1" xfId="4525"/>
    <cellStyle name="_적격(화산) _신령영천1_입찰" xfId="39676"/>
    <cellStyle name="_적격(화산) _신령영천1_입찰_1. 가실행예산(0629 도면기준)" xfId="39677"/>
    <cellStyle name="_적격(화산) _신령영천1_입찰_1. 가실행예산(0629 도면기준)_4.일신통신 가실행예산(재견적合)" xfId="39678"/>
    <cellStyle name="_적격(화산) _신령영천1_입찰_1. 가실행예산(0629 도면기준)_을" xfId="39679"/>
    <cellStyle name="_적격(화산) _신령영천1_입찰_1.본실행 - 조정(안)" xfId="39680"/>
    <cellStyle name="_적격(화산) _신령영천1_입찰_1.본실행 - 조정(안)_4.일신통신 가실행예산(재견적合)" xfId="39681"/>
    <cellStyle name="_적격(화산) _신령영천1_입찰_1.본실행 - 조정(안)_을" xfId="39682"/>
    <cellStyle name="_적격(화산) _신령영천1_입찰_4.일신통신 가실행예산(재견적合)" xfId="39683"/>
    <cellStyle name="_적격(화산) _신령영천1_입찰_을" xfId="39684"/>
    <cellStyle name="_적격(화산) _신령영천1_입찰_총괄 내역서" xfId="39685"/>
    <cellStyle name="_적격(화산) _신령영천1_입찰_총괄 내역서_4.일신통신 가실행예산(재견적合)" xfId="39686"/>
    <cellStyle name="_적격(화산) _신령영천1_입찰_총괄 내역서_을" xfId="39687"/>
    <cellStyle name="_적격(화산) _신석용상투찰" xfId="39688"/>
    <cellStyle name="_적격(화산) _신석용상투찰_김천농업기술센터-이정준0420" xfId="39689"/>
    <cellStyle name="_적격(화산) _신석용상투찰_김천전망대조명공사0323" xfId="39690"/>
    <cellStyle name="_적격(화산) _신석용상투찰_김천전망대조명공사0323_김천농업기술센터-이정준0420" xfId="39691"/>
    <cellStyle name="_적격(화산) _실행예산내역서" xfId="16253"/>
    <cellStyle name="_적격(화산) _실행예산서" xfId="16254"/>
    <cellStyle name="_적격(화산) _실행예산서(3공구)" xfId="16255"/>
    <cellStyle name="_적격(화산) _실행예산서(3공구)_030902 아산154KV 관로 전기공사" xfId="16256"/>
    <cellStyle name="_적격(화산) _실행예산서(문산IC)" xfId="16257"/>
    <cellStyle name="_적격(화산) _실행예산서(문산IC)_030902 아산154KV 관로 전기공사" xfId="16258"/>
    <cellStyle name="_적격(화산) _실행예산서(문산IC)_1" xfId="16259"/>
    <cellStyle name="_적격(화산) _실행예산서(문산IC)_1_030902 아산154KV 관로 전기공사" xfId="16260"/>
    <cellStyle name="_적격(화산) _실행예산서(문산IC)_실행예산서" xfId="16261"/>
    <cellStyle name="_적격(화산) _실행예산서(문산IC)_실행예산서(3공구)" xfId="16262"/>
    <cellStyle name="_적격(화산) _실행예산서(문산IC)_실행예산서(3공구)_030902 아산154KV 관로 전기공사" xfId="16263"/>
    <cellStyle name="_적격(화산) _실행예산서(문산IC)_실행예산서(문산IC)" xfId="16264"/>
    <cellStyle name="_적격(화산) _실행예산서(문산IC)_실행예산서(문산IC)_030902 아산154KV 관로 전기공사" xfId="16265"/>
    <cellStyle name="_적격(화산) _실행예산서(문산IC)_실행예산서_030902 아산154KV 관로 전기공사" xfId="16266"/>
    <cellStyle name="_적격(화산) _실행예산서_030902 아산154KV 관로 전기공사" xfId="16267"/>
    <cellStyle name="_적격(화산) _여수-실시내역-(1차계약)" xfId="39692"/>
    <cellStyle name="_적격(화산) _여수-실시-내역-원가계산서2" xfId="39693"/>
    <cellStyle name="_적격(화산) _여수-실시-내역-원가계산서2_여수-실시내역-(1차계약)" xfId="39694"/>
    <cellStyle name="_적격(화산) _여수-실시-내역-원가계산서2_여수-실시-내역-원가계산서2" xfId="39695"/>
    <cellStyle name="_적격(화산) _여수-실시-내역-원가계산서2_여수-실시-내역-원가계산서2_여수-실시내역-(1차계약)" xfId="39696"/>
    <cellStyle name="_적격(화산) _역곡동 견적서-제출-10월02일-46억8천" xfId="39697"/>
    <cellStyle name="_적격(화산) _역곡동 견적서-제출-10월02일-46억8천_LG전선 내역서(설비-2차)" xfId="39698"/>
    <cellStyle name="_적격(화산) _역곡동 견적서-제출-10월02일-46억8천_전기내역서(02.22)" xfId="39699"/>
    <cellStyle name="_적격(화산) _오산입찰안내서및기본계획요약" xfId="39700"/>
    <cellStyle name="_적격(화산) _오산입찰안내서및기본계획요약_시운전입찰양식" xfId="39701"/>
    <cellStyle name="_적격(화산) _오산입찰안내서및기본계획요약_시운전입찰양식_여수-실시내역-(1차계약)" xfId="39702"/>
    <cellStyle name="_적격(화산) _오산입찰안내서및기본계획요약_시운전입찰양식_여수-실시-내역-원가계산서2" xfId="39703"/>
    <cellStyle name="_적격(화산) _오산입찰안내서및기본계획요약_시운전입찰양식_여수-실시-내역-원가계산서2_여수-실시내역-(1차계약)" xfId="39704"/>
    <cellStyle name="_적격(화산) _오산입찰안내서및기본계획요약_시운전입찰양식_여수-실시-내역-원가계산서2_여수-실시-내역-원가계산서2" xfId="39705"/>
    <cellStyle name="_적격(화산) _오산입찰안내서및기본계획요약_시운전입찰양식_여수-실시-내역-원가계산서2_여수-실시-내역-원가계산서2_여수-실시내역-(1차계약)" xfId="39706"/>
    <cellStyle name="_적격(화산) _오산입찰안내서및기본계획요약_여수-실시내역-(1차계약)" xfId="39707"/>
    <cellStyle name="_적격(화산) _오산입찰안내서및기본계획요약_여수-실시-내역-원가계산서2" xfId="39708"/>
    <cellStyle name="_적격(화산) _오산입찰안내서및기본계획요약_여수-실시-내역-원가계산서2_여수-실시내역-(1차계약)" xfId="39709"/>
    <cellStyle name="_적격(화산) _오산입찰안내서및기본계획요약_여수-실시-내역-원가계산서2_여수-실시-내역-원가계산서2" xfId="39710"/>
    <cellStyle name="_적격(화산) _오산입찰안내서및기본계획요약_여수-실시-내역-원가계산서2_여수-실시-내역-원가계산서2_여수-실시내역-(1차계약)" xfId="39711"/>
    <cellStyle name="_적격(화산) _월곳집행(본사)" xfId="16268"/>
    <cellStyle name="_적격(화산) _월곳집행(본사)_KJH-007 서울민자역사" xfId="16269"/>
    <cellStyle name="_적격(화산) _월곳집행(본사)_KJH-007 서울민자역사_서울역사전기내역서" xfId="16270"/>
    <cellStyle name="_적격(화산) _월곳집행(본사)_KJH-007 서울민자역사_전기 도급 변경내역서(2004(1).01.26)" xfId="16271"/>
    <cellStyle name="_적격(화산) _월곳집행(본사)_공내역서(소방)" xfId="16272"/>
    <cellStyle name="_적격(화산) _월곳집행(본사)_공내역서(소방)_KJH-007 서울민자역사" xfId="16273"/>
    <cellStyle name="_적격(화산) _월곳집행(본사)_공내역서(소방)_KJH-007 서울민자역사_서울역사전기내역서" xfId="16274"/>
    <cellStyle name="_적격(화산) _월곳집행(본사)_공내역서(소방)_KJH-007 서울민자역사_전기 도급 변경내역서(2004(1).01.26)" xfId="16275"/>
    <cellStyle name="_적격(화산) _월곳집행(본사)_공내역서(소방)_ycw-002 월곶아파트" xfId="16276"/>
    <cellStyle name="_적격(화산) _월곳집행(본사)_공내역서(소방)_ycw-002 월곶아파트_KJH-007 서울민자역사" xfId="16277"/>
    <cellStyle name="_적격(화산) _월곳집행(본사)_공내역서(소방)_ycw-002 월곶아파트_KJH-007 서울민자역사_서울역사전기내역서" xfId="16278"/>
    <cellStyle name="_적격(화산) _월곳집행(본사)_공내역서(소방)_ycw-002 월곶아파트_KJH-007 서울민자역사_전기 도급 변경내역서(2004(1).01.26)" xfId="16279"/>
    <cellStyle name="_적격(화산) _월곳집행(본사)_공내역서(소방)_ycw-002 월곶아파트_서울역사전기내역서" xfId="16280"/>
    <cellStyle name="_적격(화산) _월곳집행(본사)_공내역서(소방)_ycw-002 월곶아파트_전기 도급 변경내역서(2004(1).01.26)" xfId="16281"/>
    <cellStyle name="_적격(화산) _월곳집행(본사)_공내역서(소방)_롯데마그넷(오산점)" xfId="39712"/>
    <cellStyle name="_적격(화산) _월곳집행(본사)_공내역서(소방)_롯데마그넷(오산점)_목공사 물량산출서(기술부 수정)" xfId="39713"/>
    <cellStyle name="_적격(화산) _월곳집행(본사)_공내역서(소방)_롯데마그넷(오산점)_목공사 물량산출서(기술부 수정)_Guest House 인테리어(석공사제외)" xfId="39714"/>
    <cellStyle name="_적격(화산) _월곳집행(본사)_공내역서(소방)_롯데마그넷(오산점)_목공사 물량산출서(기술부 수정)_게스트하우스 인테리어" xfId="39715"/>
    <cellStyle name="_적격(화산) _월곳집행(본사)_공내역서(소방)_롯데마그넷(오산점)_통영점공조및위생" xfId="39716"/>
    <cellStyle name="_적격(화산) _월곳집행(본사)_공내역서(소방)_롯데마그넷(오산점)_통영점공조및위생_목공사 물량산출서(기술부 수정)" xfId="39717"/>
    <cellStyle name="_적격(화산) _월곳집행(본사)_공내역서(소방)_롯데마그넷(오산점)_통영점공조및위생_목공사 물량산출서(기술부 수정)_Guest House 인테리어(석공사제외)" xfId="39718"/>
    <cellStyle name="_적격(화산) _월곳집행(본사)_공내역서(소방)_롯데마그넷(오산점)_통영점공조및위생_목공사 물량산출서(기술부 수정)_게스트하우스 인테리어" xfId="39719"/>
    <cellStyle name="_적격(화산) _월곳집행(본사)_공내역서(소방)_마그넷오산점내역(020320)" xfId="39720"/>
    <cellStyle name="_적격(화산) _월곳집행(본사)_공내역서(소방)_마그넷오산점내역(020320)_목공사 물량산출서(기술부 수정)" xfId="39721"/>
    <cellStyle name="_적격(화산) _월곳집행(본사)_공내역서(소방)_마그넷오산점내역(020320)_목공사 물량산출서(기술부 수정)_Guest House 인테리어(석공사제외)" xfId="39722"/>
    <cellStyle name="_적격(화산) _월곳집행(본사)_공내역서(소방)_마그넷오산점내역(020320)_목공사 물량산출서(기술부 수정)_게스트하우스 인테리어" xfId="39723"/>
    <cellStyle name="_적격(화산) _월곳집행(본사)_공내역서(소방)_마그넷오산점내역(020320)_통영점공조및위생" xfId="39724"/>
    <cellStyle name="_적격(화산) _월곳집행(본사)_공내역서(소방)_마그넷오산점내역(020320)_통영점공조및위생_목공사 물량산출서(기술부 수정)" xfId="39725"/>
    <cellStyle name="_적격(화산) _월곳집행(본사)_공내역서(소방)_마그넷오산점내역(020320)_통영점공조및위생_목공사 물량산출서(기술부 수정)_Guest House 인테리어(석공사제외)" xfId="39726"/>
    <cellStyle name="_적격(화산) _월곳집행(본사)_공내역서(소방)_마그넷오산점내역(020320)_통영점공조및위생_목공사 물량산출서(기술부 수정)_게스트하우스 인테리어" xfId="39727"/>
    <cellStyle name="_적격(화산) _월곳집행(본사)_공내역서(소방)_목공사 물량산출서(기술부 수정)" xfId="39728"/>
    <cellStyle name="_적격(화산) _월곳집행(본사)_공내역서(소방)_목공사 물량산출서(기술부 수정)_Guest House 인테리어(석공사제외)" xfId="39729"/>
    <cellStyle name="_적격(화산) _월곳집행(본사)_공내역서(소방)_목공사 물량산출서(기술부 수정)_게스트하우스 인테리어" xfId="39730"/>
    <cellStyle name="_적격(화산) _월곳집행(본사)_공내역서(소방)_서울역사전기내역서" xfId="16282"/>
    <cellStyle name="_적격(화산) _월곳집행(본사)_공내역서(소방)_전기 도급 변경내역서(2004(1).01.26)" xfId="16283"/>
    <cellStyle name="_적격(화산) _월곳집행(본사)_공내역서(소방)_정-의왕가스경보설비공사(기안)" xfId="39731"/>
    <cellStyle name="_적격(화산) _월곳집행(본사)_공내역서(소방)_정-의왕가스경보설비공사(기안)_목공사 물량산출서(기술부 수정)" xfId="39732"/>
    <cellStyle name="_적격(화산) _월곳집행(본사)_공내역서(소방)_정-의왕가스경보설비공사(기안)_목공사 물량산출서(기술부 수정)_Guest House 인테리어(석공사제외)" xfId="39733"/>
    <cellStyle name="_적격(화산) _월곳집행(본사)_공내역서(소방)_정-의왕가스경보설비공사(기안)_목공사 물량산출서(기술부 수정)_게스트하우스 인테리어" xfId="39734"/>
    <cellStyle name="_적격(화산) _월곳집행(본사)_공내역서(소방)_정-의왕가스경보설비공사(기안)_통영점공조및위생" xfId="39735"/>
    <cellStyle name="_적격(화산) _월곳집행(본사)_공내역서(소방)_정-의왕가스경보설비공사(기안)_통영점공조및위생_목공사 물량산출서(기술부 수정)" xfId="39736"/>
    <cellStyle name="_적격(화산) _월곳집행(본사)_공내역서(소방)_정-의왕가스경보설비공사(기안)_통영점공조및위생_목공사 물량산출서(기술부 수정)_Guest House 인테리어(석공사제외)" xfId="39737"/>
    <cellStyle name="_적격(화산) _월곳집행(본사)_공내역서(소방)_정-의왕가스경보설비공사(기안)_통영점공조및위생_목공사 물량산출서(기술부 수정)_게스트하우스 인테리어" xfId="39738"/>
    <cellStyle name="_적격(화산) _월곳집행(본사)_공내역서(소방)_통영점공조및위생" xfId="39739"/>
    <cellStyle name="_적격(화산) _월곳집행(본사)_공내역서(소방)_통영점공조및위생_목공사 물량산출서(기술부 수정)" xfId="39740"/>
    <cellStyle name="_적격(화산) _월곳집행(본사)_공내역서(소방)_통영점공조및위생_목공사 물량산출서(기술부 수정)_Guest House 인테리어(석공사제외)" xfId="39741"/>
    <cellStyle name="_적격(화산) _월곳집행(본사)_공내역서(소방)_통영점공조및위생_목공사 물량산출서(기술부 수정)_게스트하우스 인테리어" xfId="39742"/>
    <cellStyle name="_적격(화산) _월곳집행(본사)_공내역서(소방final)" xfId="16284"/>
    <cellStyle name="_적격(화산) _월곳집행(본사)_공내역서(소방final)_KJH-007 서울민자역사" xfId="16285"/>
    <cellStyle name="_적격(화산) _월곳집행(본사)_공내역서(소방final)_KJH-007 서울민자역사_서울역사전기내역서" xfId="16286"/>
    <cellStyle name="_적격(화산) _월곳집행(본사)_공내역서(소방final)_KJH-007 서울민자역사_전기 도급 변경내역서(2004(1).01.26)" xfId="16287"/>
    <cellStyle name="_적격(화산) _월곳집행(본사)_공내역서(소방final)_ycw-002 월곶아파트" xfId="16288"/>
    <cellStyle name="_적격(화산) _월곳집행(본사)_공내역서(소방final)_ycw-002 월곶아파트_KJH-007 서울민자역사" xfId="16289"/>
    <cellStyle name="_적격(화산) _월곳집행(본사)_공내역서(소방final)_ycw-002 월곶아파트_KJH-007 서울민자역사_서울역사전기내역서" xfId="16290"/>
    <cellStyle name="_적격(화산) _월곳집행(본사)_공내역서(소방final)_ycw-002 월곶아파트_KJH-007 서울민자역사_전기 도급 변경내역서(2004(1).01.26)" xfId="16291"/>
    <cellStyle name="_적격(화산) _월곳집행(본사)_공내역서(소방final)_ycw-002 월곶아파트_서울역사전기내역서" xfId="16292"/>
    <cellStyle name="_적격(화산) _월곳집행(본사)_공내역서(소방final)_ycw-002 월곶아파트_전기 도급 변경내역서(2004(1).01.26)" xfId="16293"/>
    <cellStyle name="_적격(화산) _월곳집행(본사)_공내역서(소방final)_롯데마그넷(오산점)" xfId="39743"/>
    <cellStyle name="_적격(화산) _월곳집행(본사)_공내역서(소방final)_롯데마그넷(오산점)_목공사 물량산출서(기술부 수정)" xfId="39744"/>
    <cellStyle name="_적격(화산) _월곳집행(본사)_공내역서(소방final)_롯데마그넷(오산점)_목공사 물량산출서(기술부 수정)_Guest House 인테리어(석공사제외)" xfId="39745"/>
    <cellStyle name="_적격(화산) _월곳집행(본사)_공내역서(소방final)_롯데마그넷(오산점)_목공사 물량산출서(기술부 수정)_게스트하우스 인테리어" xfId="39746"/>
    <cellStyle name="_적격(화산) _월곳집행(본사)_공내역서(소방final)_롯데마그넷(오산점)_통영점공조및위생" xfId="39747"/>
    <cellStyle name="_적격(화산) _월곳집행(본사)_공내역서(소방final)_롯데마그넷(오산점)_통영점공조및위생_목공사 물량산출서(기술부 수정)" xfId="39748"/>
    <cellStyle name="_적격(화산) _월곳집행(본사)_공내역서(소방final)_롯데마그넷(오산점)_통영점공조및위생_목공사 물량산출서(기술부 수정)_Guest House 인테리어(석공사제외)" xfId="39749"/>
    <cellStyle name="_적격(화산) _월곳집행(본사)_공내역서(소방final)_롯데마그넷(오산점)_통영점공조및위생_목공사 물량산출서(기술부 수정)_게스트하우스 인테리어" xfId="39750"/>
    <cellStyle name="_적격(화산) _월곳집행(본사)_공내역서(소방final)_마그넷오산점내역(020320)" xfId="39751"/>
    <cellStyle name="_적격(화산) _월곳집행(본사)_공내역서(소방final)_마그넷오산점내역(020320)_목공사 물량산출서(기술부 수정)" xfId="39752"/>
    <cellStyle name="_적격(화산) _월곳집행(본사)_공내역서(소방final)_마그넷오산점내역(020320)_목공사 물량산출서(기술부 수정)_Guest House 인테리어(석공사제외)" xfId="39753"/>
    <cellStyle name="_적격(화산) _월곳집행(본사)_공내역서(소방final)_마그넷오산점내역(020320)_목공사 물량산출서(기술부 수정)_게스트하우스 인테리어" xfId="39754"/>
    <cellStyle name="_적격(화산) _월곳집행(본사)_공내역서(소방final)_마그넷오산점내역(020320)_통영점공조및위생" xfId="39755"/>
    <cellStyle name="_적격(화산) _월곳집행(본사)_공내역서(소방final)_마그넷오산점내역(020320)_통영점공조및위생_목공사 물량산출서(기술부 수정)" xfId="39756"/>
    <cellStyle name="_적격(화산) _월곳집행(본사)_공내역서(소방final)_마그넷오산점내역(020320)_통영점공조및위생_목공사 물량산출서(기술부 수정)_Guest House 인테리어(석공사제외)" xfId="39757"/>
    <cellStyle name="_적격(화산) _월곳집행(본사)_공내역서(소방final)_마그넷오산점내역(020320)_통영점공조및위생_목공사 물량산출서(기술부 수정)_게스트하우스 인테리어" xfId="39758"/>
    <cellStyle name="_적격(화산) _월곳집행(본사)_공내역서(소방final)_목공사 물량산출서(기술부 수정)" xfId="39759"/>
    <cellStyle name="_적격(화산) _월곳집행(본사)_공내역서(소방final)_목공사 물량산출서(기술부 수정)_Guest House 인테리어(석공사제외)" xfId="39760"/>
    <cellStyle name="_적격(화산) _월곳집행(본사)_공내역서(소방final)_목공사 물량산출서(기술부 수정)_게스트하우스 인테리어" xfId="39761"/>
    <cellStyle name="_적격(화산) _월곳집행(본사)_공내역서(소방final)_서울역사전기내역서" xfId="16294"/>
    <cellStyle name="_적격(화산) _월곳집행(본사)_공내역서(소방final)_전기 도급 변경내역서(2004(1).01.26)" xfId="16295"/>
    <cellStyle name="_적격(화산) _월곳집행(본사)_공내역서(소방final)_정-의왕가스경보설비공사(기안)" xfId="39762"/>
    <cellStyle name="_적격(화산) _월곳집행(본사)_공내역서(소방final)_정-의왕가스경보설비공사(기안)_목공사 물량산출서(기술부 수정)" xfId="39763"/>
    <cellStyle name="_적격(화산) _월곳집행(본사)_공내역서(소방final)_정-의왕가스경보설비공사(기안)_목공사 물량산출서(기술부 수정)_Guest House 인테리어(석공사제외)" xfId="39764"/>
    <cellStyle name="_적격(화산) _월곳집행(본사)_공내역서(소방final)_정-의왕가스경보설비공사(기안)_목공사 물량산출서(기술부 수정)_게스트하우스 인테리어" xfId="39765"/>
    <cellStyle name="_적격(화산) _월곳집행(본사)_공내역서(소방final)_정-의왕가스경보설비공사(기안)_통영점공조및위생" xfId="39766"/>
    <cellStyle name="_적격(화산) _월곳집행(본사)_공내역서(소방final)_정-의왕가스경보설비공사(기안)_통영점공조및위생_목공사 물량산출서(기술부 수정)" xfId="39767"/>
    <cellStyle name="_적격(화산) _월곳집행(본사)_공내역서(소방final)_정-의왕가스경보설비공사(기안)_통영점공조및위생_목공사 물량산출서(기술부 수정)_Guest House 인테리어(석공사제외)" xfId="39768"/>
    <cellStyle name="_적격(화산) _월곳집행(본사)_공내역서(소방final)_정-의왕가스경보설비공사(기안)_통영점공조및위생_목공사 물량산출서(기술부 수정)_게스트하우스 인테리어" xfId="39769"/>
    <cellStyle name="_적격(화산) _월곳집행(본사)_공내역서(소방final)_통영점공조및위생" xfId="39770"/>
    <cellStyle name="_적격(화산) _월곳집행(본사)_공내역서(소방final)_통영점공조및위생_목공사 물량산출서(기술부 수정)" xfId="39771"/>
    <cellStyle name="_적격(화산) _월곳집행(본사)_공내역서(소방final)_통영점공조및위생_목공사 물량산출서(기술부 수정)_Guest House 인테리어(석공사제외)" xfId="39772"/>
    <cellStyle name="_적격(화산) _월곳집행(본사)_공내역서(소방final)_통영점공조및위생_목공사 물량산출서(기술부 수정)_게스트하우스 인테리어" xfId="39773"/>
    <cellStyle name="_적격(화산) _월곳집행(본사)_롯데마그넷(오산점)" xfId="39774"/>
    <cellStyle name="_적격(화산) _월곳집행(본사)_롯데마그넷(오산점)_목공사 물량산출서(기술부 수정)" xfId="39775"/>
    <cellStyle name="_적격(화산) _월곳집행(본사)_롯데마그넷(오산점)_목공사 물량산출서(기술부 수정)_Guest House 인테리어(석공사제외)" xfId="39776"/>
    <cellStyle name="_적격(화산) _월곳집행(본사)_롯데마그넷(오산점)_목공사 물량산출서(기술부 수정)_게스트하우스 인테리어" xfId="39777"/>
    <cellStyle name="_적격(화산) _월곳집행(본사)_롯데마그넷(오산점)_통영점공조및위생" xfId="39778"/>
    <cellStyle name="_적격(화산) _월곳집행(본사)_롯데마그넷(오산점)_통영점공조및위생_목공사 물량산출서(기술부 수정)" xfId="39779"/>
    <cellStyle name="_적격(화산) _월곳집행(본사)_롯데마그넷(오산점)_통영점공조및위생_목공사 물량산출서(기술부 수정)_Guest House 인테리어(석공사제외)" xfId="39780"/>
    <cellStyle name="_적격(화산) _월곳집행(본사)_롯데마그넷(오산점)_통영점공조및위생_목공사 물량산출서(기술부 수정)_게스트하우스 인테리어" xfId="39781"/>
    <cellStyle name="_적격(화산) _월곳집행(본사)_마그넷오산점내역(020320)" xfId="39782"/>
    <cellStyle name="_적격(화산) _월곳집행(본사)_마그넷오산점내역(020320)_목공사 물량산출서(기술부 수정)" xfId="39783"/>
    <cellStyle name="_적격(화산) _월곳집행(본사)_마그넷오산점내역(020320)_목공사 물량산출서(기술부 수정)_Guest House 인테리어(석공사제외)" xfId="39784"/>
    <cellStyle name="_적격(화산) _월곳집행(본사)_마그넷오산점내역(020320)_목공사 물량산출서(기술부 수정)_게스트하우스 인테리어" xfId="39785"/>
    <cellStyle name="_적격(화산) _월곳집행(본사)_마그넷오산점내역(020320)_통영점공조및위생" xfId="39786"/>
    <cellStyle name="_적격(화산) _월곳집행(본사)_마그넷오산점내역(020320)_통영점공조및위생_목공사 물량산출서(기술부 수정)" xfId="39787"/>
    <cellStyle name="_적격(화산) _월곳집행(본사)_마그넷오산점내역(020320)_통영점공조및위생_목공사 물량산출서(기술부 수정)_Guest House 인테리어(석공사제외)" xfId="39788"/>
    <cellStyle name="_적격(화산) _월곳집행(본사)_마그넷오산점내역(020320)_통영점공조및위생_목공사 물량산출서(기술부 수정)_게스트하우스 인테리어" xfId="39789"/>
    <cellStyle name="_적격(화산) _월곳집행(본사)_목공사 물량산출서(기술부 수정)" xfId="39790"/>
    <cellStyle name="_적격(화산) _월곳집행(본사)_목공사 물량산출서(기술부 수정)_Guest House 인테리어(석공사제외)" xfId="39791"/>
    <cellStyle name="_적격(화산) _월곳집행(본사)_목공사 물량산출서(기술부 수정)_게스트하우스 인테리어" xfId="39792"/>
    <cellStyle name="_적격(화산) _월곳집행(본사)_서울역사전기내역서" xfId="16296"/>
    <cellStyle name="_적격(화산) _월곳집행(본사)_전기 도급 변경내역서(2004(1).01.26)" xfId="16297"/>
    <cellStyle name="_적격(화산) _월곳집행(본사)_정-의왕가스경보설비공사(기안)" xfId="39793"/>
    <cellStyle name="_적격(화산) _월곳집행(본사)_정-의왕가스경보설비공사(기안)_목공사 물량산출서(기술부 수정)" xfId="39794"/>
    <cellStyle name="_적격(화산) _월곳집행(본사)_정-의왕가스경보설비공사(기안)_목공사 물량산출서(기술부 수정)_Guest House 인테리어(석공사제외)" xfId="39795"/>
    <cellStyle name="_적격(화산) _월곳집행(본사)_정-의왕가스경보설비공사(기안)_목공사 물량산출서(기술부 수정)_게스트하우스 인테리어" xfId="39796"/>
    <cellStyle name="_적격(화산) _월곳집행(본사)_정-의왕가스경보설비공사(기안)_통영점공조및위생" xfId="39797"/>
    <cellStyle name="_적격(화산) _월곳집행(본사)_정-의왕가스경보설비공사(기안)_통영점공조및위생_목공사 물량산출서(기술부 수정)" xfId="39798"/>
    <cellStyle name="_적격(화산) _월곳집행(본사)_정-의왕가스경보설비공사(기안)_통영점공조및위생_목공사 물량산출서(기술부 수정)_Guest House 인테리어(석공사제외)" xfId="39799"/>
    <cellStyle name="_적격(화산) _월곳집행(본사)_정-의왕가스경보설비공사(기안)_통영점공조및위생_목공사 물량산출서(기술부 수정)_게스트하우스 인테리어" xfId="39800"/>
    <cellStyle name="_적격(화산) _월곳집행(본사)_통영점공조및위생" xfId="39801"/>
    <cellStyle name="_적격(화산) _월곳집행(본사)_통영점공조및위생_목공사 물량산출서(기술부 수정)" xfId="39802"/>
    <cellStyle name="_적격(화산) _월곳집행(본사)_통영점공조및위생_목공사 물량산출서(기술부 수정)_Guest House 인테리어(석공사제외)" xfId="39803"/>
    <cellStyle name="_적격(화산) _월곳집행(본사)_통영점공조및위생_목공사 물량산출서(기술부 수정)_게스트하우스 인테리어" xfId="39804"/>
    <cellStyle name="_적격(화산) _을" xfId="39805"/>
    <cellStyle name="_적격(화산) _이행각서" xfId="16298"/>
    <cellStyle name="_적격(화산) _이행각서_군산엔진공장견적서(토공,부대공)" xfId="16299"/>
    <cellStyle name="_적격(화산) _입찰 (2)" xfId="16300"/>
    <cellStyle name="_적격(화산) _입찰 (2)_(현)영산강 화원지구 포장공사" xfId="16301"/>
    <cellStyle name="_적격(화산) _입찰 (2)_LG전선 내역서(설비-2차)" xfId="39806"/>
    <cellStyle name="_적격(화산) _입찰 (2)_견적서(2001-1)" xfId="16302"/>
    <cellStyle name="_적격(화산) _입찰 (2)_견적서(2001-1)_(현)영산강 화원지구 포장공사" xfId="16303"/>
    <cellStyle name="_적격(화산) _입찰 (2)_견적서(2001-1)_견적서(2002-1)" xfId="16304"/>
    <cellStyle name="_적격(화산) _입찰 (2)_견적서(2001-1)_견적서(2002-1)_(현)영산강 화원지구 포장공사" xfId="16305"/>
    <cellStyle name="_적격(화산) _입찰 (2)_견적서(2001-1)_견적서(2002-1)_견적서(2002-1)" xfId="16306"/>
    <cellStyle name="_적격(화산) _입찰 (2)_견적서(2001-1)_견적서(2002-1)_견적서(2002-1)_(현)영산강 화원지구 포장공사" xfId="16307"/>
    <cellStyle name="_적격(화산) _입찰 (2)_견적서(2001-1)_견적서(2002-1)_대중견적서(2002-1)" xfId="16308"/>
    <cellStyle name="_적격(화산) _입찰 (2)_견적서(2001-1)_견적서(2002-1)_대중견적서(2002-1)_(현)영산강 화원지구 포장공사" xfId="16309"/>
    <cellStyle name="_적격(화산) _입찰 (2)_견적서(2001-1.)" xfId="16310"/>
    <cellStyle name="_적격(화산) _입찰 (2)_견적서(2001-1.)_(현)영산강 화원지구 포장공사" xfId="16311"/>
    <cellStyle name="_적격(화산) _입찰 (2)_견적서(2001-1.)_견적서(2002-1)" xfId="16312"/>
    <cellStyle name="_적격(화산) _입찰 (2)_견적서(2001-1.)_견적서(2002-1)_(현)영산강 화원지구 포장공사" xfId="16313"/>
    <cellStyle name="_적격(화산) _입찰 (2)_견적서(2001-1.)_견적서(2002-1)_견적서(2002-1)" xfId="16314"/>
    <cellStyle name="_적격(화산) _입찰 (2)_견적서(2001-1.)_견적서(2002-1)_견적서(2002-1)_(현)영산강 화원지구 포장공사" xfId="16315"/>
    <cellStyle name="_적격(화산) _입찰 (2)_견적서(2001-1.)_견적서(2002-1)_대중견적서(2002-1)" xfId="16316"/>
    <cellStyle name="_적격(화산) _입찰 (2)_견적서(2001-1.)_견적서(2002-1)_대중견적서(2002-1)_(현)영산강 화원지구 포장공사" xfId="16317"/>
    <cellStyle name="_적격(화산) _입찰 (2)_견적서(2002-1)" xfId="16318"/>
    <cellStyle name="_적격(화산) _입찰 (2)_견적서(2002-1)_(현)영산강 화원지구 포장공사" xfId="16319"/>
    <cellStyle name="_적격(화산) _입찰 (2)_견적서(2002-1)_견적서(2002-1)" xfId="16320"/>
    <cellStyle name="_적격(화산) _입찰 (2)_견적서(2002-1)_견적서(2002-1)_(현)영산강 화원지구 포장공사" xfId="16321"/>
    <cellStyle name="_적격(화산) _입찰 (2)_견적서(2002-1)_대중견적서(2002-1)" xfId="16322"/>
    <cellStyle name="_적격(화산) _입찰 (2)_견적서(2002-1)_대중견적서(2002-1)_(현)영산강 화원지구 포장공사" xfId="16323"/>
    <cellStyle name="_적격(화산) _입찰 (2)_역곡동 견적서-제출-10월02일-46억8천" xfId="39807"/>
    <cellStyle name="_적격(화산) _입찰 (2)_역곡동 견적서-제출-10월02일-46억8천_LG전선 내역서(설비-2차)" xfId="39808"/>
    <cellStyle name="_적격(화산) _입찰 (2)_역곡동 견적서-제출-10월02일-46억8천_전기내역서(02.22)" xfId="39809"/>
    <cellStyle name="_적격(화산) _입찰 (2)_전기내역서(02.22)" xfId="39810"/>
    <cellStyle name="_적격(화산) _전기 도급 변경내역서(2004(1).01.26)" xfId="16324"/>
    <cellStyle name="_적격(화산) _전기내역서(02.22)" xfId="39811"/>
    <cellStyle name="_적격(화산) _전체2회 설계변경 내역서 1공구" xfId="39812"/>
    <cellStyle name="_적격(화산) _전체2회 설계변경 내역서 1공구_1공구" xfId="39813"/>
    <cellStyle name="_적격(화산) _전체2회 설계변경 내역서 1공구_1공구_김천농업기술센터-이정준0420" xfId="39814"/>
    <cellStyle name="_적격(화산) _전체2회 설계변경 내역서 1공구_1공구_김천전망대조명공사0323" xfId="39815"/>
    <cellStyle name="_적격(화산) _전체2회 설계변경 내역서 1공구_1공구_김천전망대조명공사0323_김천농업기술센터-이정준0420" xfId="39816"/>
    <cellStyle name="_적격(화산) _전체2회 설계변경 내역서 1공구_1공구작업" xfId="39817"/>
    <cellStyle name="_적격(화산) _전체2회 설계변경 내역서 1공구_1공구작업_김천농업기술센터-이정준0420" xfId="39818"/>
    <cellStyle name="_적격(화산) _전체2회 설계변경 내역서 1공구_1공구작업_김천전망대조명공사0323" xfId="39819"/>
    <cellStyle name="_적격(화산) _전체2회 설계변경 내역서 1공구_1공구작업_김천전망대조명공사0323_김천농업기술센터-이정준0420" xfId="39820"/>
    <cellStyle name="_적격(화산) _전체2회 설계변경 내역서 1공구_1공구하도급작업파일(0507)" xfId="39821"/>
    <cellStyle name="_적격(화산) _전체2회 설계변경 내역서 1공구_1공구하도급작업파일(0507)_김천농업기술센터-이정준0420" xfId="39822"/>
    <cellStyle name="_적격(화산) _전체2회 설계변경 내역서 1공구_1공구하도급작업파일(0507)_김천전망대조명공사0323" xfId="39823"/>
    <cellStyle name="_적격(화산) _전체2회 설계변경 내역서 1공구_1공구하도급작업파일(0507)_김천전망대조명공사0323_김천농업기술센터-이정준0420" xfId="39824"/>
    <cellStyle name="_적격(화산) _전체2회 설계변경 내역서 1공구_1공구하도급작업파일건정토건협상중" xfId="39825"/>
    <cellStyle name="_적격(화산) _전체2회 설계변경 내역서 1공구_1공구하도급작업파일건정토건협상중_김천농업기술센터-이정준0420" xfId="39826"/>
    <cellStyle name="_적격(화산) _전체2회 설계변경 내역서 1공구_1공구하도급작업파일건정토건협상중_김천전망대조명공사0323" xfId="39827"/>
    <cellStyle name="_적격(화산) _전체2회 설계변경 내역서 1공구_1공구하도급작업파일건정토건협상중_김천전망대조명공사0323_김천농업기술센터-이정준0420" xfId="39828"/>
    <cellStyle name="_적격(화산) _전체2회 설계변경 내역서 1공구_김천농업기술센터-이정준0420" xfId="39829"/>
    <cellStyle name="_적격(화산) _전체2회 설계변경 내역서 1공구_김천전망대조명공사0323" xfId="39830"/>
    <cellStyle name="_적격(화산) _전체2회 설계변경 내역서 1공구_김천전망대조명공사0323_김천농업기술센터-이정준0420" xfId="39831"/>
    <cellStyle name="_적격(화산) _정-의왕가스경보설비공사(기안)" xfId="39832"/>
    <cellStyle name="_적격(화산) _정-의왕가스경보설비공사(기안)_목공사 물량산출서(기술부 수정)" xfId="39833"/>
    <cellStyle name="_적격(화산) _정-의왕가스경보설비공사(기안)_목공사 물량산출서(기술부 수정)_Guest House 인테리어(석공사제외)" xfId="39834"/>
    <cellStyle name="_적격(화산) _정-의왕가스경보설비공사(기안)_목공사 물량산출서(기술부 수정)_게스트하우스 인테리어" xfId="39835"/>
    <cellStyle name="_적격(화산) _정-의왕가스경보설비공사(기안)_통영점공조및위생" xfId="39836"/>
    <cellStyle name="_적격(화산) _정-의왕가스경보설비공사(기안)_통영점공조및위생_목공사 물량산출서(기술부 수정)" xfId="39837"/>
    <cellStyle name="_적격(화산) _정-의왕가스경보설비공사(기안)_통영점공조및위생_목공사 물량산출서(기술부 수정)_Guest House 인테리어(석공사제외)" xfId="39838"/>
    <cellStyle name="_적격(화산) _정-의왕가스경보설비공사(기안)_통영점공조및위생_목공사 물량산출서(기술부 수정)_게스트하우스 인테리어" xfId="39839"/>
    <cellStyle name="_적격(화산) _제2회변경 신규단가" xfId="4526"/>
    <cellStyle name="_적격(화산) _진월 공내역서" xfId="39840"/>
    <cellStyle name="_적격(화산) _진월 공내역서_김천농업기술센터-이정준0420" xfId="39841"/>
    <cellStyle name="_적격(화산) _진월 공내역서_김천전망대조명공사0323" xfId="39842"/>
    <cellStyle name="_적격(화산) _진월 공내역서_김천전망대조명공사0323_김천농업기술센터-이정준0420" xfId="39843"/>
    <cellStyle name="_적격(화산) _진월 공내역서_신석용상투찰" xfId="39844"/>
    <cellStyle name="_적격(화산) _진월 공내역서_신석용상투찰_김천농업기술센터-이정준0420" xfId="39845"/>
    <cellStyle name="_적격(화산) _진월 공내역서_신석용상투찰_김천전망대조명공사0323" xfId="39846"/>
    <cellStyle name="_적격(화산) _진월 공내역서_신석용상투찰_김천전망대조명공사0323_김천농업기술센터-이정준0420" xfId="39847"/>
    <cellStyle name="_적격(화산) _집갑 (2)" xfId="16325"/>
    <cellStyle name="_적격(화산) _집갑 (2)_(현)영산강 화원지구 포장공사" xfId="16326"/>
    <cellStyle name="_적격(화산) _집갑 (2)_LG전선 내역서(설비-2차)" xfId="39848"/>
    <cellStyle name="_적격(화산) _집갑 (2)_견적서(2001-1)" xfId="16327"/>
    <cellStyle name="_적격(화산) _집갑 (2)_견적서(2001-1)_(현)영산강 화원지구 포장공사" xfId="16328"/>
    <cellStyle name="_적격(화산) _집갑 (2)_견적서(2001-1)_견적서(2002-1)" xfId="16329"/>
    <cellStyle name="_적격(화산) _집갑 (2)_견적서(2001-1)_견적서(2002-1)_(현)영산강 화원지구 포장공사" xfId="16330"/>
    <cellStyle name="_적격(화산) _집갑 (2)_견적서(2001-1)_견적서(2002-1)_견적서(2002-1)" xfId="16331"/>
    <cellStyle name="_적격(화산) _집갑 (2)_견적서(2001-1)_견적서(2002-1)_견적서(2002-1)_(현)영산강 화원지구 포장공사" xfId="16332"/>
    <cellStyle name="_적격(화산) _집갑 (2)_견적서(2001-1)_견적서(2002-1)_대중견적서(2002-1)" xfId="16333"/>
    <cellStyle name="_적격(화산) _집갑 (2)_견적서(2001-1)_견적서(2002-1)_대중견적서(2002-1)_(현)영산강 화원지구 포장공사" xfId="16334"/>
    <cellStyle name="_적격(화산) _집갑 (2)_견적서(2001-1.)" xfId="16335"/>
    <cellStyle name="_적격(화산) _집갑 (2)_견적서(2001-1.)_(현)영산강 화원지구 포장공사" xfId="16336"/>
    <cellStyle name="_적격(화산) _집갑 (2)_견적서(2001-1.)_견적서(2002-1)" xfId="16337"/>
    <cellStyle name="_적격(화산) _집갑 (2)_견적서(2001-1.)_견적서(2002-1)_(현)영산강 화원지구 포장공사" xfId="16338"/>
    <cellStyle name="_적격(화산) _집갑 (2)_견적서(2001-1.)_견적서(2002-1)_견적서(2002-1)" xfId="16339"/>
    <cellStyle name="_적격(화산) _집갑 (2)_견적서(2001-1.)_견적서(2002-1)_견적서(2002-1)_(현)영산강 화원지구 포장공사" xfId="16340"/>
    <cellStyle name="_적격(화산) _집갑 (2)_견적서(2001-1.)_견적서(2002-1)_대중견적서(2002-1)" xfId="16341"/>
    <cellStyle name="_적격(화산) _집갑 (2)_견적서(2001-1.)_견적서(2002-1)_대중견적서(2002-1)_(현)영산강 화원지구 포장공사" xfId="16342"/>
    <cellStyle name="_적격(화산) _집갑 (2)_견적서(2002-1)" xfId="16343"/>
    <cellStyle name="_적격(화산) _집갑 (2)_견적서(2002-1)_(현)영산강 화원지구 포장공사" xfId="16344"/>
    <cellStyle name="_적격(화산) _집갑 (2)_견적서(2002-1)_견적서(2002-1)" xfId="16345"/>
    <cellStyle name="_적격(화산) _집갑 (2)_견적서(2002-1)_견적서(2002-1)_(현)영산강 화원지구 포장공사" xfId="16346"/>
    <cellStyle name="_적격(화산) _집갑 (2)_견적서(2002-1)_대중견적서(2002-1)" xfId="16347"/>
    <cellStyle name="_적격(화산) _집갑 (2)_견적서(2002-1)_대중견적서(2002-1)_(현)영산강 화원지구 포장공사" xfId="16348"/>
    <cellStyle name="_적격(화산) _집갑 (2)_역곡동 견적서-제출-10월02일-46억8천" xfId="39849"/>
    <cellStyle name="_적격(화산) _집갑 (2)_역곡동 견적서-제출-10월02일-46억8천_LG전선 내역서(설비-2차)" xfId="39850"/>
    <cellStyle name="_적격(화산) _집갑 (2)_역곡동 견적서-제출-10월02일-46억8천_전기내역서(02.22)" xfId="39851"/>
    <cellStyle name="_적격(화산) _집갑 (2)_전기내역서(02.22)" xfId="39852"/>
    <cellStyle name="_적격(화산) _집행 (2)" xfId="16349"/>
    <cellStyle name="_적격(화산) _집행 (2)_(현)영산강 화원지구 포장공사" xfId="16350"/>
    <cellStyle name="_적격(화산) _집행 (2)_LG전선 내역서(설비-2차)" xfId="39853"/>
    <cellStyle name="_적격(화산) _집행 (2)_견적서(2001-1)" xfId="16351"/>
    <cellStyle name="_적격(화산) _집행 (2)_견적서(2001-1)_(현)영산강 화원지구 포장공사" xfId="16352"/>
    <cellStyle name="_적격(화산) _집행 (2)_견적서(2001-1)_견적서(2002-1)" xfId="16353"/>
    <cellStyle name="_적격(화산) _집행 (2)_견적서(2001-1)_견적서(2002-1)_(현)영산강 화원지구 포장공사" xfId="16354"/>
    <cellStyle name="_적격(화산) _집행 (2)_견적서(2001-1)_견적서(2002-1)_견적서(2002-1)" xfId="16355"/>
    <cellStyle name="_적격(화산) _집행 (2)_견적서(2001-1)_견적서(2002-1)_견적서(2002-1)_(현)영산강 화원지구 포장공사" xfId="16356"/>
    <cellStyle name="_적격(화산) _집행 (2)_견적서(2001-1)_견적서(2002-1)_대중견적서(2002-1)" xfId="16357"/>
    <cellStyle name="_적격(화산) _집행 (2)_견적서(2001-1)_견적서(2002-1)_대중견적서(2002-1)_(현)영산강 화원지구 포장공사" xfId="16358"/>
    <cellStyle name="_적격(화산) _집행 (2)_견적서(2001-1.)" xfId="16359"/>
    <cellStyle name="_적격(화산) _집행 (2)_견적서(2001-1.)_(현)영산강 화원지구 포장공사" xfId="16360"/>
    <cellStyle name="_적격(화산) _집행 (2)_견적서(2001-1.)_견적서(2002-1)" xfId="16361"/>
    <cellStyle name="_적격(화산) _집행 (2)_견적서(2001-1.)_견적서(2002-1)_(현)영산강 화원지구 포장공사" xfId="16362"/>
    <cellStyle name="_적격(화산) _집행 (2)_견적서(2001-1.)_견적서(2002-1)_견적서(2002-1)" xfId="16363"/>
    <cellStyle name="_적격(화산) _집행 (2)_견적서(2001-1.)_견적서(2002-1)_견적서(2002-1)_(현)영산강 화원지구 포장공사" xfId="16364"/>
    <cellStyle name="_적격(화산) _집행 (2)_견적서(2001-1.)_견적서(2002-1)_대중견적서(2002-1)" xfId="16365"/>
    <cellStyle name="_적격(화산) _집행 (2)_견적서(2001-1.)_견적서(2002-1)_대중견적서(2002-1)_(현)영산강 화원지구 포장공사" xfId="16366"/>
    <cellStyle name="_적격(화산) _집행 (2)_견적서(2002-1)" xfId="16367"/>
    <cellStyle name="_적격(화산) _집행 (2)_견적서(2002-1)_(현)영산강 화원지구 포장공사" xfId="16368"/>
    <cellStyle name="_적격(화산) _집행 (2)_견적서(2002-1)_견적서(2002-1)" xfId="16369"/>
    <cellStyle name="_적격(화산) _집행 (2)_견적서(2002-1)_견적서(2002-1)_(현)영산강 화원지구 포장공사" xfId="16370"/>
    <cellStyle name="_적격(화산) _집행 (2)_견적서(2002-1)_대중견적서(2002-1)" xfId="16371"/>
    <cellStyle name="_적격(화산) _집행 (2)_견적서(2002-1)_대중견적서(2002-1)_(현)영산강 화원지구 포장공사" xfId="16372"/>
    <cellStyle name="_적격(화산) _집행 (2)_역곡동 견적서-제출-10월02일-46억8천" xfId="39854"/>
    <cellStyle name="_적격(화산) _집행 (2)_역곡동 견적서-제출-10월02일-46억8천_LG전선 내역서(설비-2차)" xfId="39855"/>
    <cellStyle name="_적격(화산) _집행 (2)_역곡동 견적서-제출-10월02일-46억8천_전기내역서(02.22)" xfId="39856"/>
    <cellStyle name="_적격(화산) _집행 (2)_전기내역서(02.22)" xfId="39857"/>
    <cellStyle name="_적격(화산) _집행 (93)" xfId="16373"/>
    <cellStyle name="_적격(화산) _집행 (93)_(현)영산강 화원지구 포장공사" xfId="16374"/>
    <cellStyle name="_적격(화산) _집행 (93)_LG전선 내역서(설비-2차)" xfId="39858"/>
    <cellStyle name="_적격(화산) _집행 (93)_견적서(2001-1)" xfId="16375"/>
    <cellStyle name="_적격(화산) _집행 (93)_견적서(2001-1)_(현)영산강 화원지구 포장공사" xfId="16376"/>
    <cellStyle name="_적격(화산) _집행 (93)_견적서(2001-1)_견적서(2002-1)" xfId="16377"/>
    <cellStyle name="_적격(화산) _집행 (93)_견적서(2001-1)_견적서(2002-1)_(현)영산강 화원지구 포장공사" xfId="16378"/>
    <cellStyle name="_적격(화산) _집행 (93)_견적서(2001-1)_견적서(2002-1)_견적서(2002-1)" xfId="16379"/>
    <cellStyle name="_적격(화산) _집행 (93)_견적서(2001-1)_견적서(2002-1)_견적서(2002-1)_(현)영산강 화원지구 포장공사" xfId="16380"/>
    <cellStyle name="_적격(화산) _집행 (93)_견적서(2001-1)_견적서(2002-1)_대중견적서(2002-1)" xfId="16381"/>
    <cellStyle name="_적격(화산) _집행 (93)_견적서(2001-1)_견적서(2002-1)_대중견적서(2002-1)_(현)영산강 화원지구 포장공사" xfId="16382"/>
    <cellStyle name="_적격(화산) _집행 (93)_견적서(2001-1.)" xfId="16383"/>
    <cellStyle name="_적격(화산) _집행 (93)_견적서(2001-1.)_(현)영산강 화원지구 포장공사" xfId="16384"/>
    <cellStyle name="_적격(화산) _집행 (93)_견적서(2001-1.)_견적서(2002-1)" xfId="16385"/>
    <cellStyle name="_적격(화산) _집행 (93)_견적서(2001-1.)_견적서(2002-1)_(현)영산강 화원지구 포장공사" xfId="16386"/>
    <cellStyle name="_적격(화산) _집행 (93)_견적서(2001-1.)_견적서(2002-1)_견적서(2002-1)" xfId="16387"/>
    <cellStyle name="_적격(화산) _집행 (93)_견적서(2001-1.)_견적서(2002-1)_견적서(2002-1)_(현)영산강 화원지구 포장공사" xfId="16388"/>
    <cellStyle name="_적격(화산) _집행 (93)_견적서(2001-1.)_견적서(2002-1)_대중견적서(2002-1)" xfId="16389"/>
    <cellStyle name="_적격(화산) _집행 (93)_견적서(2001-1.)_견적서(2002-1)_대중견적서(2002-1)_(현)영산강 화원지구 포장공사" xfId="16390"/>
    <cellStyle name="_적격(화산) _집행 (93)_견적서(2002-1)" xfId="16391"/>
    <cellStyle name="_적격(화산) _집행 (93)_견적서(2002-1)_(현)영산강 화원지구 포장공사" xfId="16392"/>
    <cellStyle name="_적격(화산) _집행 (93)_견적서(2002-1)_견적서(2002-1)" xfId="16393"/>
    <cellStyle name="_적격(화산) _집행 (93)_견적서(2002-1)_견적서(2002-1)_(현)영산강 화원지구 포장공사" xfId="16394"/>
    <cellStyle name="_적격(화산) _집행 (93)_견적서(2002-1)_대중견적서(2002-1)" xfId="16395"/>
    <cellStyle name="_적격(화산) _집행 (93)_견적서(2002-1)_대중견적서(2002-1)_(현)영산강 화원지구 포장공사" xfId="16396"/>
    <cellStyle name="_적격(화산) _집행 (93)_역곡동 견적서-제출-10월02일-46억8천" xfId="39859"/>
    <cellStyle name="_적격(화산) _집행 (93)_역곡동 견적서-제출-10월02일-46억8천_LG전선 내역서(설비-2차)" xfId="39860"/>
    <cellStyle name="_적격(화산) _집행 (93)_역곡동 견적서-제출-10월02일-46억8천_전기내역서(02.22)" xfId="39861"/>
    <cellStyle name="_적격(화산) _집행 (93)_전기내역서(02.22)" xfId="39862"/>
    <cellStyle name="_적격(화산) _철콘 (2)" xfId="16397"/>
    <cellStyle name="_적격(화산) _철콘 (2)_(현)영산강 화원지구 포장공사" xfId="16398"/>
    <cellStyle name="_적격(화산) _철콘 (2)_LG전선 내역서(설비-2차)" xfId="39863"/>
    <cellStyle name="_적격(화산) _철콘 (2)_견적서(2001-1)" xfId="16399"/>
    <cellStyle name="_적격(화산) _철콘 (2)_견적서(2001-1)_(현)영산강 화원지구 포장공사" xfId="16400"/>
    <cellStyle name="_적격(화산) _철콘 (2)_견적서(2001-1)_견적서(2002-1)" xfId="16401"/>
    <cellStyle name="_적격(화산) _철콘 (2)_견적서(2001-1)_견적서(2002-1)_(현)영산강 화원지구 포장공사" xfId="16402"/>
    <cellStyle name="_적격(화산) _철콘 (2)_견적서(2001-1)_견적서(2002-1)_견적서(2002-1)" xfId="16403"/>
    <cellStyle name="_적격(화산) _철콘 (2)_견적서(2001-1)_견적서(2002-1)_견적서(2002-1)_(현)영산강 화원지구 포장공사" xfId="16404"/>
    <cellStyle name="_적격(화산) _철콘 (2)_견적서(2001-1)_견적서(2002-1)_대중견적서(2002-1)" xfId="16405"/>
    <cellStyle name="_적격(화산) _철콘 (2)_견적서(2001-1)_견적서(2002-1)_대중견적서(2002-1)_(현)영산강 화원지구 포장공사" xfId="16406"/>
    <cellStyle name="_적격(화산) _철콘 (2)_견적서(2001-1.)" xfId="16407"/>
    <cellStyle name="_적격(화산) _철콘 (2)_견적서(2001-1.)_(현)영산강 화원지구 포장공사" xfId="16408"/>
    <cellStyle name="_적격(화산) _철콘 (2)_견적서(2001-1.)_견적서(2002-1)" xfId="16409"/>
    <cellStyle name="_적격(화산) _철콘 (2)_견적서(2001-1.)_견적서(2002-1)_(현)영산강 화원지구 포장공사" xfId="16410"/>
    <cellStyle name="_적격(화산) _철콘 (2)_견적서(2001-1.)_견적서(2002-1)_견적서(2002-1)" xfId="16411"/>
    <cellStyle name="_적격(화산) _철콘 (2)_견적서(2001-1.)_견적서(2002-1)_견적서(2002-1)_(현)영산강 화원지구 포장공사" xfId="16412"/>
    <cellStyle name="_적격(화산) _철콘 (2)_견적서(2001-1.)_견적서(2002-1)_대중견적서(2002-1)" xfId="16413"/>
    <cellStyle name="_적격(화산) _철콘 (2)_견적서(2001-1.)_견적서(2002-1)_대중견적서(2002-1)_(현)영산강 화원지구 포장공사" xfId="16414"/>
    <cellStyle name="_적격(화산) _철콘 (2)_견적서(2002-1)" xfId="16415"/>
    <cellStyle name="_적격(화산) _철콘 (2)_견적서(2002-1)_(현)영산강 화원지구 포장공사" xfId="16416"/>
    <cellStyle name="_적격(화산) _철콘 (2)_견적서(2002-1)_견적서(2002-1)" xfId="16417"/>
    <cellStyle name="_적격(화산) _철콘 (2)_견적서(2002-1)_견적서(2002-1)_(현)영산강 화원지구 포장공사" xfId="16418"/>
    <cellStyle name="_적격(화산) _철콘 (2)_견적서(2002-1)_대중견적서(2002-1)" xfId="16419"/>
    <cellStyle name="_적격(화산) _철콘 (2)_견적서(2002-1)_대중견적서(2002-1)_(현)영산강 화원지구 포장공사" xfId="16420"/>
    <cellStyle name="_적격(화산) _철콘 (2)_역곡동 견적서-제출-10월02일-46억8천" xfId="39864"/>
    <cellStyle name="_적격(화산) _철콘 (2)_역곡동 견적서-제출-10월02일-46억8천_LG전선 내역서(설비-2차)" xfId="39865"/>
    <cellStyle name="_적격(화산) _철콘 (2)_역곡동 견적서-제출-10월02일-46억8천_전기내역서(02.22)" xfId="39866"/>
    <cellStyle name="_적격(화산) _철콘 (2)_전기내역서(02.22)" xfId="39867"/>
    <cellStyle name="_적격(화산) _철콘 (3)" xfId="16421"/>
    <cellStyle name="_적격(화산) _철콘 (3)_(현)영산강 화원지구 포장공사" xfId="16422"/>
    <cellStyle name="_적격(화산) _철콘 (3)_LG전선 내역서(설비-2차)" xfId="39868"/>
    <cellStyle name="_적격(화산) _철콘 (3)_견적서(2001-1)" xfId="16423"/>
    <cellStyle name="_적격(화산) _철콘 (3)_견적서(2001-1)_(현)영산강 화원지구 포장공사" xfId="16424"/>
    <cellStyle name="_적격(화산) _철콘 (3)_견적서(2001-1)_견적서(2002-1)" xfId="16425"/>
    <cellStyle name="_적격(화산) _철콘 (3)_견적서(2001-1)_견적서(2002-1)_(현)영산강 화원지구 포장공사" xfId="16426"/>
    <cellStyle name="_적격(화산) _철콘 (3)_견적서(2001-1)_견적서(2002-1)_견적서(2002-1)" xfId="16427"/>
    <cellStyle name="_적격(화산) _철콘 (3)_견적서(2001-1)_견적서(2002-1)_견적서(2002-1)_(현)영산강 화원지구 포장공사" xfId="16428"/>
    <cellStyle name="_적격(화산) _철콘 (3)_견적서(2001-1)_견적서(2002-1)_대중견적서(2002-1)" xfId="16429"/>
    <cellStyle name="_적격(화산) _철콘 (3)_견적서(2001-1)_견적서(2002-1)_대중견적서(2002-1)_(현)영산강 화원지구 포장공사" xfId="16430"/>
    <cellStyle name="_적격(화산) _철콘 (3)_견적서(2001-1.)" xfId="16431"/>
    <cellStyle name="_적격(화산) _철콘 (3)_견적서(2001-1.)_(현)영산강 화원지구 포장공사" xfId="16432"/>
    <cellStyle name="_적격(화산) _철콘 (3)_견적서(2001-1.)_견적서(2002-1)" xfId="16433"/>
    <cellStyle name="_적격(화산) _철콘 (3)_견적서(2001-1.)_견적서(2002-1)_(현)영산강 화원지구 포장공사" xfId="16434"/>
    <cellStyle name="_적격(화산) _철콘 (3)_견적서(2001-1.)_견적서(2002-1)_견적서(2002-1)" xfId="16435"/>
    <cellStyle name="_적격(화산) _철콘 (3)_견적서(2001-1.)_견적서(2002-1)_견적서(2002-1)_(현)영산강 화원지구 포장공사" xfId="16436"/>
    <cellStyle name="_적격(화산) _철콘 (3)_견적서(2001-1.)_견적서(2002-1)_대중견적서(2002-1)" xfId="16437"/>
    <cellStyle name="_적격(화산) _철콘 (3)_견적서(2001-1.)_견적서(2002-1)_대중견적서(2002-1)_(현)영산강 화원지구 포장공사" xfId="16438"/>
    <cellStyle name="_적격(화산) _철콘 (3)_견적서(2002-1)" xfId="16439"/>
    <cellStyle name="_적격(화산) _철콘 (3)_견적서(2002-1)_(현)영산강 화원지구 포장공사" xfId="16440"/>
    <cellStyle name="_적격(화산) _철콘 (3)_견적서(2002-1)_견적서(2002-1)" xfId="16441"/>
    <cellStyle name="_적격(화산) _철콘 (3)_견적서(2002-1)_견적서(2002-1)_(현)영산강 화원지구 포장공사" xfId="16442"/>
    <cellStyle name="_적격(화산) _철콘 (3)_견적서(2002-1)_대중견적서(2002-1)" xfId="16443"/>
    <cellStyle name="_적격(화산) _철콘 (3)_견적서(2002-1)_대중견적서(2002-1)_(현)영산강 화원지구 포장공사" xfId="16444"/>
    <cellStyle name="_적격(화산) _철콘 (3)_역곡동 견적서-제출-10월02일-46억8천" xfId="39869"/>
    <cellStyle name="_적격(화산) _철콘 (3)_역곡동 견적서-제출-10월02일-46억8천_LG전선 내역서(설비-2차)" xfId="39870"/>
    <cellStyle name="_적격(화산) _철콘 (3)_역곡동 견적서-제출-10월02일-46억8천_전기내역서(02.22)" xfId="39871"/>
    <cellStyle name="_적격(화산) _철콘 (3)_전기내역서(02.22)" xfId="39872"/>
    <cellStyle name="_적격(화산) _철콘 (4)" xfId="16445"/>
    <cellStyle name="_적격(화산) _철콘 (4)_(현)영산강 화원지구 포장공사" xfId="16446"/>
    <cellStyle name="_적격(화산) _철콘 (4)_LG전선 내역서(설비-2차)" xfId="39873"/>
    <cellStyle name="_적격(화산) _철콘 (4)_견적서(2001-1)" xfId="16447"/>
    <cellStyle name="_적격(화산) _철콘 (4)_견적서(2001-1)_(현)영산강 화원지구 포장공사" xfId="16448"/>
    <cellStyle name="_적격(화산) _철콘 (4)_견적서(2001-1)_견적서(2002-1)" xfId="16449"/>
    <cellStyle name="_적격(화산) _철콘 (4)_견적서(2001-1)_견적서(2002-1)_(현)영산강 화원지구 포장공사" xfId="16450"/>
    <cellStyle name="_적격(화산) _철콘 (4)_견적서(2001-1)_견적서(2002-1)_견적서(2002-1)" xfId="16451"/>
    <cellStyle name="_적격(화산) _철콘 (4)_견적서(2001-1)_견적서(2002-1)_견적서(2002-1)_(현)영산강 화원지구 포장공사" xfId="16452"/>
    <cellStyle name="_적격(화산) _철콘 (4)_견적서(2001-1)_견적서(2002-1)_대중견적서(2002-1)" xfId="16453"/>
    <cellStyle name="_적격(화산) _철콘 (4)_견적서(2001-1)_견적서(2002-1)_대중견적서(2002-1)_(현)영산강 화원지구 포장공사" xfId="16454"/>
    <cellStyle name="_적격(화산) _철콘 (4)_견적서(2001-1.)" xfId="16455"/>
    <cellStyle name="_적격(화산) _철콘 (4)_견적서(2001-1.)_(현)영산강 화원지구 포장공사" xfId="16456"/>
    <cellStyle name="_적격(화산) _철콘 (4)_견적서(2001-1.)_견적서(2002-1)" xfId="16457"/>
    <cellStyle name="_적격(화산) _철콘 (4)_견적서(2001-1.)_견적서(2002-1)_(현)영산강 화원지구 포장공사" xfId="16458"/>
    <cellStyle name="_적격(화산) _철콘 (4)_견적서(2001-1.)_견적서(2002-1)_견적서(2002-1)" xfId="16459"/>
    <cellStyle name="_적격(화산) _철콘 (4)_견적서(2001-1.)_견적서(2002-1)_견적서(2002-1)_(현)영산강 화원지구 포장공사" xfId="16460"/>
    <cellStyle name="_적격(화산) _철콘 (4)_견적서(2001-1.)_견적서(2002-1)_대중견적서(2002-1)" xfId="16461"/>
    <cellStyle name="_적격(화산) _철콘 (4)_견적서(2001-1.)_견적서(2002-1)_대중견적서(2002-1)_(현)영산강 화원지구 포장공사" xfId="16462"/>
    <cellStyle name="_적격(화산) _철콘 (4)_견적서(2002-1)" xfId="16463"/>
    <cellStyle name="_적격(화산) _철콘 (4)_견적서(2002-1)_(현)영산강 화원지구 포장공사" xfId="16464"/>
    <cellStyle name="_적격(화산) _철콘 (4)_견적서(2002-1)_견적서(2002-1)" xfId="16465"/>
    <cellStyle name="_적격(화산) _철콘 (4)_견적서(2002-1)_견적서(2002-1)_(현)영산강 화원지구 포장공사" xfId="16466"/>
    <cellStyle name="_적격(화산) _철콘 (4)_견적서(2002-1)_대중견적서(2002-1)" xfId="16467"/>
    <cellStyle name="_적격(화산) _철콘 (4)_견적서(2002-1)_대중견적서(2002-1)_(현)영산강 화원지구 포장공사" xfId="16468"/>
    <cellStyle name="_적격(화산) _철콘 (4)_역곡동 견적서-제출-10월02일-46억8천" xfId="39874"/>
    <cellStyle name="_적격(화산) _철콘 (4)_역곡동 견적서-제출-10월02일-46억8천_LG전선 내역서(설비-2차)" xfId="39875"/>
    <cellStyle name="_적격(화산) _철콘 (4)_역곡동 견적서-제출-10월02일-46억8천_전기내역서(02.22)" xfId="39876"/>
    <cellStyle name="_적격(화산) _철콘 (4)_전기내역서(02.22)" xfId="39877"/>
    <cellStyle name="_적격(화산) _철콘 (5)" xfId="16469"/>
    <cellStyle name="_적격(화산) _철콘 (5)_(현)영산강 화원지구 포장공사" xfId="16470"/>
    <cellStyle name="_적격(화산) _철콘 (5)_LG전선 내역서(설비-2차)" xfId="39878"/>
    <cellStyle name="_적격(화산) _철콘 (5)_견적서(2001-1)" xfId="16471"/>
    <cellStyle name="_적격(화산) _철콘 (5)_견적서(2001-1)_(현)영산강 화원지구 포장공사" xfId="16472"/>
    <cellStyle name="_적격(화산) _철콘 (5)_견적서(2001-1)_견적서(2002-1)" xfId="16473"/>
    <cellStyle name="_적격(화산) _철콘 (5)_견적서(2001-1)_견적서(2002-1)_(현)영산강 화원지구 포장공사" xfId="16474"/>
    <cellStyle name="_적격(화산) _철콘 (5)_견적서(2001-1)_견적서(2002-1)_견적서(2002-1)" xfId="16475"/>
    <cellStyle name="_적격(화산) _철콘 (5)_견적서(2001-1)_견적서(2002-1)_견적서(2002-1)_(현)영산강 화원지구 포장공사" xfId="16476"/>
    <cellStyle name="_적격(화산) _철콘 (5)_견적서(2001-1)_견적서(2002-1)_대중견적서(2002-1)" xfId="16477"/>
    <cellStyle name="_적격(화산) _철콘 (5)_견적서(2001-1)_견적서(2002-1)_대중견적서(2002-1)_(현)영산강 화원지구 포장공사" xfId="16478"/>
    <cellStyle name="_적격(화산) _철콘 (5)_견적서(2001-1.)" xfId="16479"/>
    <cellStyle name="_적격(화산) _철콘 (5)_견적서(2001-1.)_(현)영산강 화원지구 포장공사" xfId="16480"/>
    <cellStyle name="_적격(화산) _철콘 (5)_견적서(2001-1.)_견적서(2002-1)" xfId="16481"/>
    <cellStyle name="_적격(화산) _철콘 (5)_견적서(2001-1.)_견적서(2002-1)_(현)영산강 화원지구 포장공사" xfId="16482"/>
    <cellStyle name="_적격(화산) _철콘 (5)_견적서(2001-1.)_견적서(2002-1)_견적서(2002-1)" xfId="16483"/>
    <cellStyle name="_적격(화산) _철콘 (5)_견적서(2001-1.)_견적서(2002-1)_견적서(2002-1)_(현)영산강 화원지구 포장공사" xfId="16484"/>
    <cellStyle name="_적격(화산) _철콘 (5)_견적서(2001-1.)_견적서(2002-1)_대중견적서(2002-1)" xfId="16485"/>
    <cellStyle name="_적격(화산) _철콘 (5)_견적서(2001-1.)_견적서(2002-1)_대중견적서(2002-1)_(현)영산강 화원지구 포장공사" xfId="16486"/>
    <cellStyle name="_적격(화산) _철콘 (5)_견적서(2002-1)" xfId="16487"/>
    <cellStyle name="_적격(화산) _철콘 (5)_견적서(2002-1)_(현)영산강 화원지구 포장공사" xfId="16488"/>
    <cellStyle name="_적격(화산) _철콘 (5)_견적서(2002-1)_견적서(2002-1)" xfId="16489"/>
    <cellStyle name="_적격(화산) _철콘 (5)_견적서(2002-1)_견적서(2002-1)_(현)영산강 화원지구 포장공사" xfId="16490"/>
    <cellStyle name="_적격(화산) _철콘 (5)_견적서(2002-1)_대중견적서(2002-1)" xfId="16491"/>
    <cellStyle name="_적격(화산) _철콘 (5)_견적서(2002-1)_대중견적서(2002-1)_(현)영산강 화원지구 포장공사" xfId="16492"/>
    <cellStyle name="_적격(화산) _철콘 (5)_역곡동 견적서-제출-10월02일-46억8천" xfId="39879"/>
    <cellStyle name="_적격(화산) _철콘 (5)_역곡동 견적서-제출-10월02일-46억8천_LG전선 내역서(설비-2차)" xfId="39880"/>
    <cellStyle name="_적격(화산) _철콘 (5)_역곡동 견적서-제출-10월02일-46억8천_전기내역서(02.22)" xfId="39881"/>
    <cellStyle name="_적격(화산) _철콘 (5)_전기내역서(02.22)" xfId="39882"/>
    <cellStyle name="_적격(화산) _총괄 내역서" xfId="39883"/>
    <cellStyle name="_적격(화산) _총괄 내역서_4.일신통신 가실행예산(재견적合)" xfId="39884"/>
    <cellStyle name="_적격(화산) _총괄 내역서_을" xfId="39885"/>
    <cellStyle name="_적격(화산) _총괄표(06년4월)" xfId="4527"/>
    <cellStyle name="_적격(화산) _토공 (2)" xfId="16493"/>
    <cellStyle name="_적격(화산) _토공 (2)_(현)영산강 화원지구 포장공사" xfId="16494"/>
    <cellStyle name="_적격(화산) _토공 (2)_LG전선 내역서(설비-2차)" xfId="39886"/>
    <cellStyle name="_적격(화산) _토공 (2)_견적서(2001-1)" xfId="16495"/>
    <cellStyle name="_적격(화산) _토공 (2)_견적서(2001-1)_(현)영산강 화원지구 포장공사" xfId="16496"/>
    <cellStyle name="_적격(화산) _토공 (2)_견적서(2001-1)_견적서(2002-1)" xfId="16497"/>
    <cellStyle name="_적격(화산) _토공 (2)_견적서(2001-1)_견적서(2002-1)_(현)영산강 화원지구 포장공사" xfId="16498"/>
    <cellStyle name="_적격(화산) _토공 (2)_견적서(2001-1)_견적서(2002-1)_견적서(2002-1)" xfId="16499"/>
    <cellStyle name="_적격(화산) _토공 (2)_견적서(2001-1)_견적서(2002-1)_견적서(2002-1)_(현)영산강 화원지구 포장공사" xfId="16500"/>
    <cellStyle name="_적격(화산) _토공 (2)_견적서(2001-1)_견적서(2002-1)_대중견적서(2002-1)" xfId="16501"/>
    <cellStyle name="_적격(화산) _토공 (2)_견적서(2001-1)_견적서(2002-1)_대중견적서(2002-1)_(현)영산강 화원지구 포장공사" xfId="16502"/>
    <cellStyle name="_적격(화산) _토공 (2)_견적서(2001-1.)" xfId="16503"/>
    <cellStyle name="_적격(화산) _토공 (2)_견적서(2001-1.)_(현)영산강 화원지구 포장공사" xfId="16504"/>
    <cellStyle name="_적격(화산) _토공 (2)_견적서(2001-1.)_견적서(2002-1)" xfId="16505"/>
    <cellStyle name="_적격(화산) _토공 (2)_견적서(2001-1.)_견적서(2002-1)_(현)영산강 화원지구 포장공사" xfId="16506"/>
    <cellStyle name="_적격(화산) _토공 (2)_견적서(2001-1.)_견적서(2002-1)_견적서(2002-1)" xfId="16507"/>
    <cellStyle name="_적격(화산) _토공 (2)_견적서(2001-1.)_견적서(2002-1)_견적서(2002-1)_(현)영산강 화원지구 포장공사" xfId="16508"/>
    <cellStyle name="_적격(화산) _토공 (2)_견적서(2001-1.)_견적서(2002-1)_대중견적서(2002-1)" xfId="16509"/>
    <cellStyle name="_적격(화산) _토공 (2)_견적서(2001-1.)_견적서(2002-1)_대중견적서(2002-1)_(현)영산강 화원지구 포장공사" xfId="16510"/>
    <cellStyle name="_적격(화산) _토공 (2)_견적서(2002-1)" xfId="16511"/>
    <cellStyle name="_적격(화산) _토공 (2)_견적서(2002-1)_(현)영산강 화원지구 포장공사" xfId="16512"/>
    <cellStyle name="_적격(화산) _토공 (2)_견적서(2002-1)_견적서(2002-1)" xfId="16513"/>
    <cellStyle name="_적격(화산) _토공 (2)_견적서(2002-1)_견적서(2002-1)_(현)영산강 화원지구 포장공사" xfId="16514"/>
    <cellStyle name="_적격(화산) _토공 (2)_견적서(2002-1)_대중견적서(2002-1)" xfId="16515"/>
    <cellStyle name="_적격(화산) _토공 (2)_견적서(2002-1)_대중견적서(2002-1)_(현)영산강 화원지구 포장공사" xfId="16516"/>
    <cellStyle name="_적격(화산) _토공 (2)_역곡동 견적서-제출-10월02일-46억8천" xfId="39887"/>
    <cellStyle name="_적격(화산) _토공 (2)_역곡동 견적서-제출-10월02일-46억8천_LG전선 내역서(설비-2차)" xfId="39888"/>
    <cellStyle name="_적격(화산) _토공 (2)_역곡동 견적서-제출-10월02일-46억8천_전기내역서(02.22)" xfId="39889"/>
    <cellStyle name="_적격(화산) _토공 (2)_전기내역서(02.22)" xfId="39890"/>
    <cellStyle name="_적격(화산) _토공수량(진영-진례)" xfId="4528"/>
    <cellStyle name="_적격(화산) _토공수량(진영-진례)_Book1" xfId="4529"/>
    <cellStyle name="_적격(화산) _통영점공조및위생" xfId="39891"/>
    <cellStyle name="_적격(화산) _통영점공조및위생_목공사 물량산출서(기술부 수정)" xfId="39892"/>
    <cellStyle name="_적격(화산) _통영점공조및위생_목공사 물량산출서(기술부 수정)_Guest House 인테리어(석공사제외)" xfId="39893"/>
    <cellStyle name="_적격(화산) _통영점공조및위생_목공사 물량산출서(기술부 수정)_게스트하우스 인테리어" xfId="39894"/>
    <cellStyle name="_적격(화산) _통영중앙시장(최종)" xfId="35279"/>
    <cellStyle name="_적격(화산) _통영중앙시장(최종)_통영중앙시장(최종)" xfId="35280"/>
    <cellStyle name="_적격(화산) _투찰(안덕대정)" xfId="39895"/>
    <cellStyle name="_적격(화산) _투찰(안덕대정)_1. 가실행예산(0629 도면기준)" xfId="39896"/>
    <cellStyle name="_적격(화산) _투찰(안덕대정)_1. 가실행예산(0629 도면기준)_4.일신통신 가실행예산(재견적合)" xfId="39897"/>
    <cellStyle name="_적격(화산) _투찰(안덕대정)_1. 가실행예산(0629 도면기준)_을" xfId="39898"/>
    <cellStyle name="_적격(화산) _투찰(안덕대정)_1.본실행 - 조정(안)" xfId="39899"/>
    <cellStyle name="_적격(화산) _투찰(안덕대정)_1.본실행 - 조정(안)_4.일신통신 가실행예산(재견적合)" xfId="39900"/>
    <cellStyle name="_적격(화산) _투찰(안덕대정)_1.본실행 - 조정(안)_을" xfId="39901"/>
    <cellStyle name="_적격(화산) _투찰(안덕대정)_4.일신통신 가실행예산(재견적合)" xfId="39902"/>
    <cellStyle name="_적격(화산) _투찰(안덕대정)_을" xfId="39903"/>
    <cellStyle name="_적격(화산) _투찰(안덕대정)_총괄 내역서" xfId="39904"/>
    <cellStyle name="_적격(화산) _투찰(안덕대정)_총괄 내역서_4.일신통신 가실행예산(재견적合)" xfId="39905"/>
    <cellStyle name="_적격(화산) _투찰(안덕대정)_총괄 내역서_을" xfId="39906"/>
    <cellStyle name="_적격(화산) _투찰(안덕대정)_투찰_대둔산" xfId="39907"/>
    <cellStyle name="_적격(화산) _투찰(안덕대정)_투찰_대둔산_1. 가실행예산(0629 도면기준)" xfId="39908"/>
    <cellStyle name="_적격(화산) _투찰(안덕대정)_투찰_대둔산_1. 가실행예산(0629 도면기준)_4.일신통신 가실행예산(재견적合)" xfId="39909"/>
    <cellStyle name="_적격(화산) _투찰(안덕대정)_투찰_대둔산_1. 가실행예산(0629 도면기준)_을" xfId="39910"/>
    <cellStyle name="_적격(화산) _투찰(안덕대정)_투찰_대둔산_1.본실행 - 조정(안)" xfId="39911"/>
    <cellStyle name="_적격(화산) _투찰(안덕대정)_투찰_대둔산_1.본실행 - 조정(안)_4.일신통신 가실행예산(재견적合)" xfId="39912"/>
    <cellStyle name="_적격(화산) _투찰(안덕대정)_투찰_대둔산_1.본실행 - 조정(안)_을" xfId="39913"/>
    <cellStyle name="_적격(화산) _투찰(안덕대정)_투찰_대둔산_4.일신통신 가실행예산(재견적合)" xfId="39914"/>
    <cellStyle name="_적격(화산) _투찰(안덕대정)_투찰_대둔산_을" xfId="39915"/>
    <cellStyle name="_적격(화산) _투찰(안덕대정)_투찰_대둔산_총괄 내역서" xfId="39916"/>
    <cellStyle name="_적격(화산) _투찰(안덕대정)_투찰_대둔산_총괄 내역서_4.일신통신 가실행예산(재견적合)" xfId="39917"/>
    <cellStyle name="_적격(화산) _투찰(안덕대정)_투찰_대둔산_총괄 내역서_을" xfId="39918"/>
    <cellStyle name="_적격(화산) _투찰(안덕대정)1" xfId="39919"/>
    <cellStyle name="_적격(화산) _투찰(안덕대정)1_1. 가실행예산(0629 도면기준)" xfId="39920"/>
    <cellStyle name="_적격(화산) _투찰(안덕대정)1_1. 가실행예산(0629 도면기준)_4.일신통신 가실행예산(재견적合)" xfId="39921"/>
    <cellStyle name="_적격(화산) _투찰(안덕대정)1_1. 가실행예산(0629 도면기준)_을" xfId="39922"/>
    <cellStyle name="_적격(화산) _투찰(안덕대정)1_1.본실행 - 조정(안)" xfId="39923"/>
    <cellStyle name="_적격(화산) _투찰(안덕대정)1_1.본실행 - 조정(안)_4.일신통신 가실행예산(재견적合)" xfId="39924"/>
    <cellStyle name="_적격(화산) _투찰(안덕대정)1_1.본실행 - 조정(안)_을" xfId="39925"/>
    <cellStyle name="_적격(화산) _투찰(안덕대정)1_4.일신통신 가실행예산(재견적合)" xfId="39926"/>
    <cellStyle name="_적격(화산) _투찰(안덕대정)1_을" xfId="39927"/>
    <cellStyle name="_적격(화산) _투찰(안덕대정)1_총괄 내역서" xfId="39928"/>
    <cellStyle name="_적격(화산) _투찰(안덕대정)1_총괄 내역서_4.일신통신 가실행예산(재견적合)" xfId="39929"/>
    <cellStyle name="_적격(화산) _투찰(안덕대정)1_총괄 내역서_을" xfId="39930"/>
    <cellStyle name="_적격(화산) _투찰(안덕대정)1_투찰_대둔산" xfId="39931"/>
    <cellStyle name="_적격(화산) _투찰(안덕대정)1_투찰_대둔산_1. 가실행예산(0629 도면기준)" xfId="39932"/>
    <cellStyle name="_적격(화산) _투찰(안덕대정)1_투찰_대둔산_1. 가실행예산(0629 도면기준)_4.일신통신 가실행예산(재견적合)" xfId="39933"/>
    <cellStyle name="_적격(화산) _투찰(안덕대정)1_투찰_대둔산_1. 가실행예산(0629 도면기준)_을" xfId="39934"/>
    <cellStyle name="_적격(화산) _투찰(안덕대정)1_투찰_대둔산_1.본실행 - 조정(안)" xfId="39935"/>
    <cellStyle name="_적격(화산) _투찰(안덕대정)1_투찰_대둔산_1.본실행 - 조정(안)_4.일신통신 가실행예산(재견적合)" xfId="39936"/>
    <cellStyle name="_적격(화산) _투찰(안덕대정)1_투찰_대둔산_1.본실행 - 조정(안)_을" xfId="39937"/>
    <cellStyle name="_적격(화산) _투찰(안덕대정)1_투찰_대둔산_4.일신통신 가실행예산(재견적合)" xfId="39938"/>
    <cellStyle name="_적격(화산) _투찰(안덕대정)1_투찰_대둔산_을" xfId="39939"/>
    <cellStyle name="_적격(화산) _투찰(안덕대정)1_투찰_대둔산_총괄 내역서" xfId="39940"/>
    <cellStyle name="_적격(화산) _투찰(안덕대정)1_투찰_대둔산_총괄 내역서_4.일신통신 가실행예산(재견적合)" xfId="39941"/>
    <cellStyle name="_적격(화산) _투찰(안덕대정)1_투찰_대둔산_총괄 내역서_을" xfId="39942"/>
    <cellStyle name="_적격(화산) _투찰_대둔산" xfId="39943"/>
    <cellStyle name="_적격(화산) _투찰_대둔산_1. 가실행예산(0629 도면기준)" xfId="39944"/>
    <cellStyle name="_적격(화산) _투찰_대둔산_1. 가실행예산(0629 도면기준)_4.일신통신 가실행예산(재견적合)" xfId="39945"/>
    <cellStyle name="_적격(화산) _투찰_대둔산_1. 가실행예산(0629 도면기준)_을" xfId="39946"/>
    <cellStyle name="_적격(화산) _투찰_대둔산_1.본실행 - 조정(안)" xfId="39947"/>
    <cellStyle name="_적격(화산) _투찰_대둔산_1.본실행 - 조정(안)_4.일신통신 가실행예산(재견적合)" xfId="39948"/>
    <cellStyle name="_적격(화산) _투찰_대둔산_1.본실행 - 조정(안)_을" xfId="39949"/>
    <cellStyle name="_적격(화산) _투찰_대둔산_4.일신통신 가실행예산(재견적合)" xfId="39950"/>
    <cellStyle name="_적격(화산) _투찰_대둔산_을" xfId="39951"/>
    <cellStyle name="_적격(화산) _투찰_대둔산_총괄 내역서" xfId="39952"/>
    <cellStyle name="_적격(화산) _투찰_대둔산_총괄 내역서_4.일신통신 가실행예산(재견적合)" xfId="39953"/>
    <cellStyle name="_적격(화산) _투찰_대둔산_총괄 내역서_을" xfId="39954"/>
    <cellStyle name="_적격(화산) _투찰내역" xfId="39955"/>
    <cellStyle name="_적격(화산) _투찰내역_1. 가실행예산(0629 도면기준)" xfId="39956"/>
    <cellStyle name="_적격(화산) _투찰내역_1. 가실행예산(0629 도면기준)_4.일신통신 가실행예산(재견적合)" xfId="39957"/>
    <cellStyle name="_적격(화산) _투찰내역_1. 가실행예산(0629 도면기준)_을" xfId="39958"/>
    <cellStyle name="_적격(화산) _투찰내역_1.본실행 - 조정(안)" xfId="39959"/>
    <cellStyle name="_적격(화산) _투찰내역_1.본실행 - 조정(안)_4.일신통신 가실행예산(재견적合)" xfId="39960"/>
    <cellStyle name="_적격(화산) _투찰내역_1.본실행 - 조정(안)_을" xfId="39961"/>
    <cellStyle name="_적격(화산) _투찰내역_4.일신통신 가실행예산(재견적合)" xfId="39962"/>
    <cellStyle name="_적격(화산) _투찰내역_을" xfId="39963"/>
    <cellStyle name="_적격(화산) _투찰내역_총괄 내역서" xfId="39964"/>
    <cellStyle name="_적격(화산) _투찰내역_총괄 내역서_4.일신통신 가실행예산(재견적合)" xfId="39965"/>
    <cellStyle name="_적격(화산) _투찰내역_총괄 내역서_을" xfId="39966"/>
    <cellStyle name="_적격(화산) _포기각서" xfId="16517"/>
    <cellStyle name="_적격(화산) _포기각서_군산엔진공장견적서(토공,부대공)" xfId="16518"/>
    <cellStyle name="_적격(화산) _포장공사2" xfId="4530"/>
    <cellStyle name="_적격(화산) _포장공사2_20050414" xfId="4531"/>
    <cellStyle name="_적격(화산) _포장공사2_포장품의" xfId="4532"/>
    <cellStyle name="_적격(화산) _하도1 (2)" xfId="16519"/>
    <cellStyle name="_적격(화산) _하도1 (2)_(현)영산강 화원지구 포장공사" xfId="16520"/>
    <cellStyle name="_적격(화산) _하도1 (2)_LG전선 내역서(설비-2차)" xfId="39967"/>
    <cellStyle name="_적격(화산) _하도1 (2)_견적서(2001-1)" xfId="16521"/>
    <cellStyle name="_적격(화산) _하도1 (2)_견적서(2001-1)_(현)영산강 화원지구 포장공사" xfId="16522"/>
    <cellStyle name="_적격(화산) _하도1 (2)_견적서(2001-1)_견적서(2002-1)" xfId="16523"/>
    <cellStyle name="_적격(화산) _하도1 (2)_견적서(2001-1)_견적서(2002-1)_(현)영산강 화원지구 포장공사" xfId="16524"/>
    <cellStyle name="_적격(화산) _하도1 (2)_견적서(2001-1)_견적서(2002-1)_견적서(2002-1)" xfId="16525"/>
    <cellStyle name="_적격(화산) _하도1 (2)_견적서(2001-1)_견적서(2002-1)_견적서(2002-1)_(현)영산강 화원지구 포장공사" xfId="16526"/>
    <cellStyle name="_적격(화산) _하도1 (2)_견적서(2001-1)_견적서(2002-1)_대중견적서(2002-1)" xfId="16527"/>
    <cellStyle name="_적격(화산) _하도1 (2)_견적서(2001-1)_견적서(2002-1)_대중견적서(2002-1)_(현)영산강 화원지구 포장공사" xfId="16528"/>
    <cellStyle name="_적격(화산) _하도1 (2)_견적서(2001-1.)" xfId="16529"/>
    <cellStyle name="_적격(화산) _하도1 (2)_견적서(2001-1.)_(현)영산강 화원지구 포장공사" xfId="16530"/>
    <cellStyle name="_적격(화산) _하도1 (2)_견적서(2001-1.)_견적서(2002-1)" xfId="16531"/>
    <cellStyle name="_적격(화산) _하도1 (2)_견적서(2001-1.)_견적서(2002-1)_(현)영산강 화원지구 포장공사" xfId="16532"/>
    <cellStyle name="_적격(화산) _하도1 (2)_견적서(2001-1.)_견적서(2002-1)_견적서(2002-1)" xfId="16533"/>
    <cellStyle name="_적격(화산) _하도1 (2)_견적서(2001-1.)_견적서(2002-1)_견적서(2002-1)_(현)영산강 화원지구 포장공사" xfId="16534"/>
    <cellStyle name="_적격(화산) _하도1 (2)_견적서(2001-1.)_견적서(2002-1)_대중견적서(2002-1)" xfId="16535"/>
    <cellStyle name="_적격(화산) _하도1 (2)_견적서(2001-1.)_견적서(2002-1)_대중견적서(2002-1)_(현)영산강 화원지구 포장공사" xfId="16536"/>
    <cellStyle name="_적격(화산) _하도1 (2)_견적서(2002-1)" xfId="16537"/>
    <cellStyle name="_적격(화산) _하도1 (2)_견적서(2002-1)_(현)영산강 화원지구 포장공사" xfId="16538"/>
    <cellStyle name="_적격(화산) _하도1 (2)_견적서(2002-1)_견적서(2002-1)" xfId="16539"/>
    <cellStyle name="_적격(화산) _하도1 (2)_견적서(2002-1)_견적서(2002-1)_(현)영산강 화원지구 포장공사" xfId="16540"/>
    <cellStyle name="_적격(화산) _하도1 (2)_견적서(2002-1)_대중견적서(2002-1)" xfId="16541"/>
    <cellStyle name="_적격(화산) _하도1 (2)_견적서(2002-1)_대중견적서(2002-1)_(현)영산강 화원지구 포장공사" xfId="16542"/>
    <cellStyle name="_적격(화산) _하도1 (2)_역곡동 견적서-제출-10월02일-46억8천" xfId="39968"/>
    <cellStyle name="_적격(화산) _하도1 (2)_역곡동 견적서-제출-10월02일-46억8천_LG전선 내역서(설비-2차)" xfId="39969"/>
    <cellStyle name="_적격(화산) _하도1 (2)_역곡동 견적서-제출-10월02일-46억8천_전기내역서(02.22)" xfId="39970"/>
    <cellStyle name="_적격(화산) _하도1 (2)_전기내역서(02.22)" xfId="39971"/>
    <cellStyle name="_적격(화산) _하사항" xfId="16543"/>
    <cellStyle name="_적격(화산) _하사항_(현)영산강 화원지구 포장공사" xfId="16544"/>
    <cellStyle name="_적격(화산) _하사항_buip (2)" xfId="16545"/>
    <cellStyle name="_적격(화산) _하사항_buip (2)_(현)영산강 화원지구 포장공사" xfId="16546"/>
    <cellStyle name="_적격(화산) _하사항_buip (2)_LG전선 내역서(설비-2차)" xfId="39972"/>
    <cellStyle name="_적격(화산) _하사항_buip (2)_견적서(2001-1)" xfId="16547"/>
    <cellStyle name="_적격(화산) _하사항_buip (2)_견적서(2001-1)_(현)영산강 화원지구 포장공사" xfId="16548"/>
    <cellStyle name="_적격(화산) _하사항_buip (2)_견적서(2001-1)_견적서(2002-1)" xfId="16549"/>
    <cellStyle name="_적격(화산) _하사항_buip (2)_견적서(2001-1)_견적서(2002-1)_(현)영산강 화원지구 포장공사" xfId="16550"/>
    <cellStyle name="_적격(화산) _하사항_buip (2)_견적서(2001-1)_견적서(2002-1)_견적서(2002-1)" xfId="16551"/>
    <cellStyle name="_적격(화산) _하사항_buip (2)_견적서(2001-1)_견적서(2002-1)_견적서(2002-1)_(현)영산강 화원지구 포장공사" xfId="16552"/>
    <cellStyle name="_적격(화산) _하사항_buip (2)_견적서(2001-1)_견적서(2002-1)_대중견적서(2002-1)" xfId="16553"/>
    <cellStyle name="_적격(화산) _하사항_buip (2)_견적서(2001-1)_견적서(2002-1)_대중견적서(2002-1)_(현)영산강 화원지구 포장공사" xfId="16554"/>
    <cellStyle name="_적격(화산) _하사항_buip (2)_견적서(2001-1.)" xfId="16555"/>
    <cellStyle name="_적격(화산) _하사항_buip (2)_견적서(2001-1.)_(현)영산강 화원지구 포장공사" xfId="16556"/>
    <cellStyle name="_적격(화산) _하사항_buip (2)_견적서(2001-1.)_견적서(2002-1)" xfId="16557"/>
    <cellStyle name="_적격(화산) _하사항_buip (2)_견적서(2001-1.)_견적서(2002-1)_(현)영산강 화원지구 포장공사" xfId="16558"/>
    <cellStyle name="_적격(화산) _하사항_buip (2)_견적서(2001-1.)_견적서(2002-1)_견적서(2002-1)" xfId="16559"/>
    <cellStyle name="_적격(화산) _하사항_buip (2)_견적서(2001-1.)_견적서(2002-1)_견적서(2002-1)_(현)영산강 화원지구 포장공사" xfId="16560"/>
    <cellStyle name="_적격(화산) _하사항_buip (2)_견적서(2001-1.)_견적서(2002-1)_대중견적서(2002-1)" xfId="16561"/>
    <cellStyle name="_적격(화산) _하사항_buip (2)_견적서(2001-1.)_견적서(2002-1)_대중견적서(2002-1)_(현)영산강 화원지구 포장공사" xfId="16562"/>
    <cellStyle name="_적격(화산) _하사항_buip (2)_견적서(2002-1)" xfId="16563"/>
    <cellStyle name="_적격(화산) _하사항_buip (2)_견적서(2002-1)_(현)영산강 화원지구 포장공사" xfId="16564"/>
    <cellStyle name="_적격(화산) _하사항_buip (2)_견적서(2002-1)_견적서(2002-1)" xfId="16565"/>
    <cellStyle name="_적격(화산) _하사항_buip (2)_견적서(2002-1)_견적서(2002-1)_(현)영산강 화원지구 포장공사" xfId="16566"/>
    <cellStyle name="_적격(화산) _하사항_buip (2)_견적서(2002-1)_대중견적서(2002-1)" xfId="16567"/>
    <cellStyle name="_적격(화산) _하사항_buip (2)_견적서(2002-1)_대중견적서(2002-1)_(현)영산강 화원지구 포장공사" xfId="16568"/>
    <cellStyle name="_적격(화산) _하사항_buip (2)_역곡동 견적서-제출-10월02일-46억8천" xfId="39973"/>
    <cellStyle name="_적격(화산) _하사항_buip (2)_역곡동 견적서-제출-10월02일-46억8천_LG전선 내역서(설비-2차)" xfId="39974"/>
    <cellStyle name="_적격(화산) _하사항_buip (2)_역곡동 견적서-제출-10월02일-46억8천_전기내역서(02.22)" xfId="39975"/>
    <cellStyle name="_적격(화산) _하사항_buip (2)_전기내역서(02.22)" xfId="39976"/>
    <cellStyle name="_적격(화산) _하사항_ip (2)" xfId="16569"/>
    <cellStyle name="_적격(화산) _하사항_ip (2)_(현)영산강 화원지구 포장공사" xfId="16570"/>
    <cellStyle name="_적격(화산) _하사항_ip (2)_LG전선 내역서(설비-2차)" xfId="39977"/>
    <cellStyle name="_적격(화산) _하사항_ip (2)_견적서(2001-1)" xfId="16571"/>
    <cellStyle name="_적격(화산) _하사항_ip (2)_견적서(2001-1)_(현)영산강 화원지구 포장공사" xfId="16572"/>
    <cellStyle name="_적격(화산) _하사항_ip (2)_견적서(2001-1)_견적서(2002-1)" xfId="16573"/>
    <cellStyle name="_적격(화산) _하사항_ip (2)_견적서(2001-1)_견적서(2002-1)_(현)영산강 화원지구 포장공사" xfId="16574"/>
    <cellStyle name="_적격(화산) _하사항_ip (2)_견적서(2001-1)_견적서(2002-1)_견적서(2002-1)" xfId="16575"/>
    <cellStyle name="_적격(화산) _하사항_ip (2)_견적서(2001-1)_견적서(2002-1)_견적서(2002-1)_(현)영산강 화원지구 포장공사" xfId="16576"/>
    <cellStyle name="_적격(화산) _하사항_ip (2)_견적서(2001-1)_견적서(2002-1)_대중견적서(2002-1)" xfId="16577"/>
    <cellStyle name="_적격(화산) _하사항_ip (2)_견적서(2001-1)_견적서(2002-1)_대중견적서(2002-1)_(현)영산강 화원지구 포장공사" xfId="16578"/>
    <cellStyle name="_적격(화산) _하사항_ip (2)_견적서(2001-1.)" xfId="16579"/>
    <cellStyle name="_적격(화산) _하사항_ip (2)_견적서(2001-1.)_(현)영산강 화원지구 포장공사" xfId="16580"/>
    <cellStyle name="_적격(화산) _하사항_ip (2)_견적서(2001-1.)_견적서(2002-1)" xfId="16581"/>
    <cellStyle name="_적격(화산) _하사항_ip (2)_견적서(2001-1.)_견적서(2002-1)_(현)영산강 화원지구 포장공사" xfId="16582"/>
    <cellStyle name="_적격(화산) _하사항_ip (2)_견적서(2001-1.)_견적서(2002-1)_견적서(2002-1)" xfId="16583"/>
    <cellStyle name="_적격(화산) _하사항_ip (2)_견적서(2001-1.)_견적서(2002-1)_견적서(2002-1)_(현)영산강 화원지구 포장공사" xfId="16584"/>
    <cellStyle name="_적격(화산) _하사항_ip (2)_견적서(2001-1.)_견적서(2002-1)_대중견적서(2002-1)" xfId="16585"/>
    <cellStyle name="_적격(화산) _하사항_ip (2)_견적서(2001-1.)_견적서(2002-1)_대중견적서(2002-1)_(현)영산강 화원지구 포장공사" xfId="16586"/>
    <cellStyle name="_적격(화산) _하사항_ip (2)_견적서(2002-1)" xfId="16587"/>
    <cellStyle name="_적격(화산) _하사항_ip (2)_견적서(2002-1)_(현)영산강 화원지구 포장공사" xfId="16588"/>
    <cellStyle name="_적격(화산) _하사항_ip (2)_견적서(2002-1)_견적서(2002-1)" xfId="16589"/>
    <cellStyle name="_적격(화산) _하사항_ip (2)_견적서(2002-1)_견적서(2002-1)_(현)영산강 화원지구 포장공사" xfId="16590"/>
    <cellStyle name="_적격(화산) _하사항_ip (2)_견적서(2002-1)_대중견적서(2002-1)" xfId="16591"/>
    <cellStyle name="_적격(화산) _하사항_ip (2)_견적서(2002-1)_대중견적서(2002-1)_(현)영산강 화원지구 포장공사" xfId="16592"/>
    <cellStyle name="_적격(화산) _하사항_ip (2)_역곡동 견적서-제출-10월02일-46억8천" xfId="39978"/>
    <cellStyle name="_적격(화산) _하사항_ip (2)_역곡동 견적서-제출-10월02일-46억8천_LG전선 내역서(설비-2차)" xfId="39979"/>
    <cellStyle name="_적격(화산) _하사항_ip (2)_역곡동 견적서-제출-10월02일-46억8천_전기내역서(02.22)" xfId="39980"/>
    <cellStyle name="_적격(화산) _하사항_ip (2)_전기내역서(02.22)" xfId="39981"/>
    <cellStyle name="_적격(화산) _하사항_jipbun (2)" xfId="16593"/>
    <cellStyle name="_적격(화산) _하사항_jipbun (2)_(현)영산강 화원지구 포장공사" xfId="16594"/>
    <cellStyle name="_적격(화산) _하사항_jipbun (2)_LG전선 내역서(설비-2차)" xfId="39982"/>
    <cellStyle name="_적격(화산) _하사항_jipbun (2)_견적서(2001-1)" xfId="16595"/>
    <cellStyle name="_적격(화산) _하사항_jipbun (2)_견적서(2001-1)_(현)영산강 화원지구 포장공사" xfId="16596"/>
    <cellStyle name="_적격(화산) _하사항_jipbun (2)_견적서(2001-1)_견적서(2002-1)" xfId="16597"/>
    <cellStyle name="_적격(화산) _하사항_jipbun (2)_견적서(2001-1)_견적서(2002-1)_(현)영산강 화원지구 포장공사" xfId="16598"/>
    <cellStyle name="_적격(화산) _하사항_jipbun (2)_견적서(2001-1)_견적서(2002-1)_견적서(2002-1)" xfId="16599"/>
    <cellStyle name="_적격(화산) _하사항_jipbun (2)_견적서(2001-1)_견적서(2002-1)_견적서(2002-1)_(현)영산강 화원지구 포장공사" xfId="16600"/>
    <cellStyle name="_적격(화산) _하사항_jipbun (2)_견적서(2001-1)_견적서(2002-1)_대중견적서(2002-1)" xfId="16601"/>
    <cellStyle name="_적격(화산) _하사항_jipbun (2)_견적서(2001-1)_견적서(2002-1)_대중견적서(2002-1)_(현)영산강 화원지구 포장공사" xfId="16602"/>
    <cellStyle name="_적격(화산) _하사항_jipbun (2)_견적서(2001-1.)" xfId="16603"/>
    <cellStyle name="_적격(화산) _하사항_jipbun (2)_견적서(2001-1.)_(현)영산강 화원지구 포장공사" xfId="16604"/>
    <cellStyle name="_적격(화산) _하사항_jipbun (2)_견적서(2001-1.)_견적서(2002-1)" xfId="16605"/>
    <cellStyle name="_적격(화산) _하사항_jipbun (2)_견적서(2001-1.)_견적서(2002-1)_(현)영산강 화원지구 포장공사" xfId="16606"/>
    <cellStyle name="_적격(화산) _하사항_jipbun (2)_견적서(2001-1.)_견적서(2002-1)_견적서(2002-1)" xfId="16607"/>
    <cellStyle name="_적격(화산) _하사항_jipbun (2)_견적서(2001-1.)_견적서(2002-1)_견적서(2002-1)_(현)영산강 화원지구 포장공사" xfId="16608"/>
    <cellStyle name="_적격(화산) _하사항_jipbun (2)_견적서(2001-1.)_견적서(2002-1)_대중견적서(2002-1)" xfId="16609"/>
    <cellStyle name="_적격(화산) _하사항_jipbun (2)_견적서(2001-1.)_견적서(2002-1)_대중견적서(2002-1)_(현)영산강 화원지구 포장공사" xfId="16610"/>
    <cellStyle name="_적격(화산) _하사항_jipbun (2)_견적서(2002-1)" xfId="16611"/>
    <cellStyle name="_적격(화산) _하사항_jipbun (2)_견적서(2002-1)_(현)영산강 화원지구 포장공사" xfId="16612"/>
    <cellStyle name="_적격(화산) _하사항_jipbun (2)_견적서(2002-1)_견적서(2002-1)" xfId="16613"/>
    <cellStyle name="_적격(화산) _하사항_jipbun (2)_견적서(2002-1)_견적서(2002-1)_(현)영산강 화원지구 포장공사" xfId="16614"/>
    <cellStyle name="_적격(화산) _하사항_jipbun (2)_견적서(2002-1)_대중견적서(2002-1)" xfId="16615"/>
    <cellStyle name="_적격(화산) _하사항_jipbun (2)_견적서(2002-1)_대중견적서(2002-1)_(현)영산강 화원지구 포장공사" xfId="16616"/>
    <cellStyle name="_적격(화산) _하사항_jipbun (2)_역곡동 견적서-제출-10월02일-46억8천" xfId="39983"/>
    <cellStyle name="_적격(화산) _하사항_jipbun (2)_역곡동 견적서-제출-10월02일-46억8천_LG전선 내역서(설비-2차)" xfId="39984"/>
    <cellStyle name="_적격(화산) _하사항_jipbun (2)_역곡동 견적서-제출-10월02일-46억8천_전기내역서(02.22)" xfId="39985"/>
    <cellStyle name="_적격(화산) _하사항_jipbun (2)_전기내역서(02.22)" xfId="39986"/>
    <cellStyle name="_적격(화산) _하사항_LG전선 내역서(설비-2차)" xfId="39987"/>
    <cellStyle name="_적격(화산) _하사항_견적서(2001-1)" xfId="16617"/>
    <cellStyle name="_적격(화산) _하사항_견적서(2001-1)_(현)영산강 화원지구 포장공사" xfId="16618"/>
    <cellStyle name="_적격(화산) _하사항_견적서(2001-1)_견적서(2002-1)" xfId="16619"/>
    <cellStyle name="_적격(화산) _하사항_견적서(2001-1)_견적서(2002-1)_(현)영산강 화원지구 포장공사" xfId="16620"/>
    <cellStyle name="_적격(화산) _하사항_견적서(2001-1)_견적서(2002-1)_견적서(2002-1)" xfId="16621"/>
    <cellStyle name="_적격(화산) _하사항_견적서(2001-1)_견적서(2002-1)_견적서(2002-1)_(현)영산강 화원지구 포장공사" xfId="16622"/>
    <cellStyle name="_적격(화산) _하사항_견적서(2001-1)_견적서(2002-1)_대중견적서(2002-1)" xfId="16623"/>
    <cellStyle name="_적격(화산) _하사항_견적서(2001-1)_견적서(2002-1)_대중견적서(2002-1)_(현)영산강 화원지구 포장공사" xfId="16624"/>
    <cellStyle name="_적격(화산) _하사항_견적서(2001-1.)" xfId="16625"/>
    <cellStyle name="_적격(화산) _하사항_견적서(2001-1.)_(현)영산강 화원지구 포장공사" xfId="16626"/>
    <cellStyle name="_적격(화산) _하사항_견적서(2001-1.)_견적서(2002-1)" xfId="16627"/>
    <cellStyle name="_적격(화산) _하사항_견적서(2001-1.)_견적서(2002-1)_(현)영산강 화원지구 포장공사" xfId="16628"/>
    <cellStyle name="_적격(화산) _하사항_견적서(2001-1.)_견적서(2002-1)_견적서(2002-1)" xfId="16629"/>
    <cellStyle name="_적격(화산) _하사항_견적서(2001-1.)_견적서(2002-1)_견적서(2002-1)_(현)영산강 화원지구 포장공사" xfId="16630"/>
    <cellStyle name="_적격(화산) _하사항_견적서(2001-1.)_견적서(2002-1)_대중견적서(2002-1)" xfId="16631"/>
    <cellStyle name="_적격(화산) _하사항_견적서(2001-1.)_견적서(2002-1)_대중견적서(2002-1)_(현)영산강 화원지구 포장공사" xfId="16632"/>
    <cellStyle name="_적격(화산) _하사항_견적서(2002-1)" xfId="16633"/>
    <cellStyle name="_적격(화산) _하사항_견적서(2002-1)_(현)영산강 화원지구 포장공사" xfId="16634"/>
    <cellStyle name="_적격(화산) _하사항_견적서(2002-1)_견적서(2002-1)" xfId="16635"/>
    <cellStyle name="_적격(화산) _하사항_견적서(2002-1)_견적서(2002-1)_(현)영산강 화원지구 포장공사" xfId="16636"/>
    <cellStyle name="_적격(화산) _하사항_견적서(2002-1)_대중견적서(2002-1)" xfId="16637"/>
    <cellStyle name="_적격(화산) _하사항_견적서(2002-1)_대중견적서(2002-1)_(현)영산강 화원지구 포장공사" xfId="16638"/>
    <cellStyle name="_적격(화산) _하사항_역곡동 견적서-제출-10월02일-46억8천" xfId="39988"/>
    <cellStyle name="_적격(화산) _하사항_역곡동 견적서-제출-10월02일-46억8천_LG전선 내역서(설비-2차)" xfId="39989"/>
    <cellStyle name="_적격(화산) _하사항_역곡동 견적서-제출-10월02일-46억8천_전기내역서(02.22)" xfId="39990"/>
    <cellStyle name="_적격(화산) _하사항_전기내역서(02.22)" xfId="39991"/>
    <cellStyle name="_적격(화산) _현설양식" xfId="16639"/>
    <cellStyle name="_적격(화산) _현설양식_군산엔진공장견적서(토공,부대공)" xfId="16640"/>
    <cellStyle name="_적격(화산) _현장설명" xfId="16641"/>
    <cellStyle name="_적격(화산) _현장설명_군산엔진공장견적서(토공,부대공)" xfId="16642"/>
    <cellStyle name="_적격(화산) _호남권투찰1" xfId="39992"/>
    <cellStyle name="_적격(화산) _호남권투찰1_1. 가실행예산(0629 도면기준)" xfId="39993"/>
    <cellStyle name="_적격(화산) _호남권투찰1_1. 가실행예산(0629 도면기준)_4.일신통신 가실행예산(재견적合)" xfId="39994"/>
    <cellStyle name="_적격(화산) _호남권투찰1_1. 가실행예산(0629 도면기준)_을" xfId="39995"/>
    <cellStyle name="_적격(화산) _호남권투찰1_1.본실행 - 조정(안)" xfId="39996"/>
    <cellStyle name="_적격(화산) _호남권투찰1_1.본실행 - 조정(안)_4.일신통신 가실행예산(재견적合)" xfId="39997"/>
    <cellStyle name="_적격(화산) _호남권투찰1_1.본실행 - 조정(안)_을" xfId="39998"/>
    <cellStyle name="_적격(화산) _호남권투찰1_4.일신통신 가실행예산(재견적合)" xfId="39999"/>
    <cellStyle name="_적격(화산) _호남권투찰1_을" xfId="40000"/>
    <cellStyle name="_적격(화산) _호남권투찰1_총괄 내역서" xfId="40001"/>
    <cellStyle name="_적격(화산) _호남권투찰1_총괄 내역서_4.일신통신 가실행예산(재견적合)" xfId="40002"/>
    <cellStyle name="_적격(화산) _호남권투찰1_총괄 내역서_을" xfId="40003"/>
    <cellStyle name="_적격(화산) _흥산-구룡" xfId="16643"/>
    <cellStyle name="_적격(화산) _흥산-구룡_030902 아산154KV 관로 전기공사" xfId="16644"/>
    <cellStyle name="_적격(화산) _흥산-구룡_실행예산서" xfId="16645"/>
    <cellStyle name="_적격(화산) _흥산-구룡_실행예산서(3공구)" xfId="16646"/>
    <cellStyle name="_적격(화산) _흥산-구룡_실행예산서(3공구)_030902 아산154KV 관로 전기공사" xfId="16647"/>
    <cellStyle name="_적격(화산) _흥산-구룡_실행예산서(문산IC)" xfId="16648"/>
    <cellStyle name="_적격(화산) _흥산-구룡_실행예산서(문산IC)_030902 아산154KV 관로 전기공사" xfId="16649"/>
    <cellStyle name="_적격(화산) _흥산-구룡_실행예산서_030902 아산154KV 관로 전기공사" xfId="16650"/>
    <cellStyle name="_적선동목산빌딩" xfId="40004"/>
    <cellStyle name="_적지적수" xfId="1175"/>
    <cellStyle name="_적지적수 10" xfId="16651"/>
    <cellStyle name="_적지적수 11" xfId="16652"/>
    <cellStyle name="_적지적수 12" xfId="16653"/>
    <cellStyle name="_적지적수 2" xfId="16654"/>
    <cellStyle name="_적지적수 3" xfId="16655"/>
    <cellStyle name="_적지적수 4" xfId="16656"/>
    <cellStyle name="_적지적수 5" xfId="16657"/>
    <cellStyle name="_적지적수 6" xfId="16658"/>
    <cellStyle name="_적지적수 7" xfId="16659"/>
    <cellStyle name="_적지적수 8" xfId="16660"/>
    <cellStyle name="_적지적수 9" xfId="16661"/>
    <cellStyle name="_전곡교종점측교대" xfId="1176"/>
    <cellStyle name="_전곡교종점측교대_Abut(PILE)-SI" xfId="1177"/>
    <cellStyle name="_전곡교종점측교대_동해교대(PILE)" xfId="1178"/>
    <cellStyle name="_전곡교종점측교대_석산고가a2(직접기초)SI" xfId="1179"/>
    <cellStyle name="_전곡교종점측교대_신둔천Abut(PILE)-시점" xfId="1180"/>
    <cellStyle name="_전곡교종점측교대_신둔천Abut(PILE)-쫑점" xfId="1181"/>
    <cellStyle name="_전기" xfId="35281"/>
    <cellStyle name="_전기 5월 23일(최종분)" xfId="40005"/>
    <cellStyle name="_전기 오창_진천수량산출서" xfId="35282"/>
    <cellStyle name="_전기(고강도접지판)_여건보고1015_제출용" xfId="35283"/>
    <cellStyle name="_전기1" xfId="4533"/>
    <cellStyle name="_전기계측예산서(총원가계산)-re02" xfId="40006"/>
    <cellStyle name="_전기계측예산서(총원가계산)-re02 10" xfId="40007"/>
    <cellStyle name="_전기계측예산서(총원가계산)-re02 11" xfId="40008"/>
    <cellStyle name="_전기계측예산서(총원가계산)-re02 12" xfId="40009"/>
    <cellStyle name="_전기계측예산서(총원가계산)-re02 13" xfId="40010"/>
    <cellStyle name="_전기계측예산서(총원가계산)-re02 14" xfId="40011"/>
    <cellStyle name="_전기계측예산서(총원가계산)-re02 2" xfId="40012"/>
    <cellStyle name="_전기계측예산서(총원가계산)-re02 3" xfId="40013"/>
    <cellStyle name="_전기계측예산서(총원가계산)-re02 4" xfId="40014"/>
    <cellStyle name="_전기계측예산서(총원가계산)-re02 5" xfId="40015"/>
    <cellStyle name="_전기계측예산서(총원가계산)-re02 6" xfId="40016"/>
    <cellStyle name="_전기계측예산서(총원가계산)-re02 7" xfId="40017"/>
    <cellStyle name="_전기계측예산서(총원가계산)-re02 8" xfId="40018"/>
    <cellStyle name="_전기계측예산서(총원가계산)-re02 9" xfId="40019"/>
    <cellStyle name="_전기공사" xfId="4534"/>
    <cellStyle name="_전기공사_김천농업기술센터-이정준0420" xfId="40020"/>
    <cellStyle name="_전기공사_김천전망대조명공사0323" xfId="40021"/>
    <cellStyle name="_전기공사_김천전망대조명공사0323_김천농업기술센터-이정준0420" xfId="40022"/>
    <cellStyle name="_전기공사시방서_일반" xfId="1182"/>
    <cellStyle name="_전기공사실행(전체)내역" xfId="40023"/>
    <cellStyle name="_전기내역(재노경)" xfId="16662"/>
    <cellStyle name="_전기내역서" xfId="40024"/>
    <cellStyle name="_전기내역서 10" xfId="40025"/>
    <cellStyle name="_전기내역서 11" xfId="40026"/>
    <cellStyle name="_전기내역서 12" xfId="40027"/>
    <cellStyle name="_전기내역서 13" xfId="40028"/>
    <cellStyle name="_전기내역서 14" xfId="40029"/>
    <cellStyle name="_전기내역서 2" xfId="40030"/>
    <cellStyle name="_전기내역서 3" xfId="40031"/>
    <cellStyle name="_전기내역서 4" xfId="40032"/>
    <cellStyle name="_전기내역서 5" xfId="40033"/>
    <cellStyle name="_전기내역서 6" xfId="40034"/>
    <cellStyle name="_전기내역서 7" xfId="40035"/>
    <cellStyle name="_전기내역서 8" xfId="40036"/>
    <cellStyle name="_전기내역서 9" xfId="40037"/>
    <cellStyle name="_전기-내역서(12)" xfId="35284"/>
    <cellStyle name="_전기내역서(비양도 도선대합실)-50%" xfId="40038"/>
    <cellStyle name="_전기내역서(전기)" xfId="40039"/>
    <cellStyle name="_전기내역서(전기) 10" xfId="40040"/>
    <cellStyle name="_전기내역서(전기) 11" xfId="40041"/>
    <cellStyle name="_전기내역서(전기) 12" xfId="40042"/>
    <cellStyle name="_전기내역서(전기) 13" xfId="40043"/>
    <cellStyle name="_전기내역서(전기) 14" xfId="40044"/>
    <cellStyle name="_전기내역서(전기) 2" xfId="40045"/>
    <cellStyle name="_전기내역서(전기) 3" xfId="40046"/>
    <cellStyle name="_전기내역서(전기) 4" xfId="40047"/>
    <cellStyle name="_전기내역서(전기) 5" xfId="40048"/>
    <cellStyle name="_전기내역서(전기) 6" xfId="40049"/>
    <cellStyle name="_전기내역서(전기) 7" xfId="40050"/>
    <cellStyle name="_전기내역서(전기) 8" xfId="40051"/>
    <cellStyle name="_전기내역서(전기) 9" xfId="40052"/>
    <cellStyle name="_전기내역서(제주교대0726)_내역서" xfId="40053"/>
    <cellStyle name="_전기내역서-2" xfId="40054"/>
    <cellStyle name="_전기내역서C" xfId="16663"/>
    <cellStyle name="_전기로비(실정보고수정) 20050114" xfId="4535"/>
    <cellStyle name="_전기물량" xfId="40055"/>
    <cellStyle name="_전기물량_구엄교(전기내역서)최종" xfId="40056"/>
    <cellStyle name="_전기물량_구엄교(전기내역서)최종_변경후내역서 " xfId="40057"/>
    <cellStyle name="_전기물량_단가비교(1월)" xfId="40058"/>
    <cellStyle name="_전기물량_단가비교(1월)_변경후내역서 " xfId="40059"/>
    <cellStyle name="_전기물량_단가비교(1월)_전기내역서(귀일중-분전반제외-0610)" xfId="40060"/>
    <cellStyle name="_전기물량_변경후내역서 " xfId="40061"/>
    <cellStyle name="_전기물량_세화중(전기내역서)-0305" xfId="40062"/>
    <cellStyle name="_전기물량_세화중(전기내역서)-0305_변경후내역서 " xfId="40063"/>
    <cellStyle name="_전기물량_소방내역서(동홍초등학교 교실 및 E.V 증축공사)" xfId="40064"/>
    <cellStyle name="_전기물량_소방내역서(동홍초등학교 교실 및 E.V 증축공사)_변경후내역서 " xfId="40065"/>
    <cellStyle name="_전기물량_소방내역서(동홍초등학교 교실 및 E.V 증축공사)-정광수" xfId="40066"/>
    <cellStyle name="_전기물량_소방내역서(동홍초등학교 교실 및 E.V 증축공사)-정광수_변경후내역서 " xfId="40067"/>
    <cellStyle name="_전기물량_소방내역서(하례교 교실증축 및 화장실 대수선공사)" xfId="40068"/>
    <cellStyle name="_전기물량_소방내역서(하례교 교실증축 및 화장실 대수선공사)_변경후내역서 " xfId="40069"/>
    <cellStyle name="_전기물량_애월교(전기내역서)-0307" xfId="40070"/>
    <cellStyle name="_전기물량_애월교(전기내역서)-0307_변경후내역서 " xfId="40071"/>
    <cellStyle name="_전기물량_애월교(전기내역서)최종" xfId="40072"/>
    <cellStyle name="_전기물량_애월교(전기내역서)최종_변경후내역서 " xfId="40073"/>
    <cellStyle name="_전기물량_애월교(전기내역서)최종_전기내역서(귀일중-분전반제외-0610)" xfId="40074"/>
    <cellStyle name="_전기물량_애월중(전기내역서)최종" xfId="40075"/>
    <cellStyle name="_전기물량_애월중(전기내역서)최종_변경후내역서 " xfId="40076"/>
    <cellStyle name="_전기물량_일위" xfId="40077"/>
    <cellStyle name="_전기물량_일위_변경후내역서 " xfId="40078"/>
    <cellStyle name="_전기물량_일위대가" xfId="40079"/>
    <cellStyle name="_전기물량_일위대가_변경후내역서 " xfId="40080"/>
    <cellStyle name="_전기물량_일위대가_전기내역서(귀일중-분전반제외-0610)" xfId="40081"/>
    <cellStyle name="_전기물량_전기내역서" xfId="40082"/>
    <cellStyle name="_전기물량_전기내역서(곽금교)" xfId="40083"/>
    <cellStyle name="_전기물량_전기내역서(곽금교)_전기내역서" xfId="40084"/>
    <cellStyle name="_전기물량_전기내역서(곽금교)_전기내역서(0625)" xfId="40085"/>
    <cellStyle name="_전기물량_전기내역서(곽금교)_전기내역서(0625)_전기내역서" xfId="40086"/>
    <cellStyle name="_전기물량_전기내역서(곽금교)_전기내역서(귀일중-분전반제외-0610)" xfId="40087"/>
    <cellStyle name="_전기물량_전기내역서(곽금교)_전기내역서(동화교)" xfId="40088"/>
    <cellStyle name="_전기물량_전기내역서(곽금교)_전기내역서(동화교)_전기내역서" xfId="40089"/>
    <cellStyle name="_전기물량_전기내역서(곽금교)_전기내역서(동화교)_전기내역서(0625)" xfId="40090"/>
    <cellStyle name="_전기물량_전기내역서(곽금교)_전기내역서(동화교)_전기내역서(0625)_전기내역서" xfId="40091"/>
    <cellStyle name="_전기물량_전기내역서(곽금교)_전기내역서(동화교)_전기내역서(귀일중-분전반제외-0610)" xfId="40092"/>
    <cellStyle name="_전기물량_전기내역서(곽금교)_전기내역서(동화교)_전기내역서_전기내역서" xfId="40093"/>
    <cellStyle name="_전기물량_전기내역서(곽금교)_전기내역서_전기내역서" xfId="40094"/>
    <cellStyle name="_전기물량_전기내역서(구례수영장)" xfId="40095"/>
    <cellStyle name="_전기물량_전기내역서(구례수영장)_전기내역서(구례수영장-0415)" xfId="40096"/>
    <cellStyle name="_전기물량_전기내역서(귀일중-분전반제외-0610)" xfId="40097"/>
    <cellStyle name="_전기물량_전기내역서(금악교-0516최종)" xfId="40098"/>
    <cellStyle name="_전기물량_전기내역서(금악교-0516최종)_전기내역서(귀일중-분전반제외-0610)" xfId="40099"/>
    <cellStyle name="_전기물량_전기내역서(금악교-에어컨)" xfId="40100"/>
    <cellStyle name="_전기물량_전기내역서(금악교-에어컨)_전기내역서" xfId="40101"/>
    <cellStyle name="_전기물량_전기내역서(금악교-에어컨)_전기내역서(0625)" xfId="40102"/>
    <cellStyle name="_전기물량_전기내역서(금악교-에어컨)_전기내역서(0625)_전기내역서" xfId="40103"/>
    <cellStyle name="_전기물량_전기내역서(금악교-에어컨)_전기내역서(귀일중-분전반제외-0610)" xfId="40104"/>
    <cellStyle name="_전기물량_전기내역서(금악교-에어컨)_전기내역서_전기내역서" xfId="40105"/>
    <cellStyle name="_전기물량_전기내역서(동홍초등학교 교실 및 E.V 증축공사)" xfId="40106"/>
    <cellStyle name="_전기물량_전기내역서(동홍초등학교 교실 및 E.V 증축공사)_변경후내역서 " xfId="40107"/>
    <cellStyle name="_전기물량_전기내역서(동홍초등학교 교실 및 E.V 증축공사)-정광수" xfId="40108"/>
    <cellStyle name="_전기물량_전기내역서(동홍초등학교 교실 및 E.V 증축공사)-정광수_변경후내역서 " xfId="40109"/>
    <cellStyle name="_전기물량_전기내역서(동홍초등학교 교실 및 E.V 증축공사)-최종" xfId="40110"/>
    <cellStyle name="_전기물량_전기내역서(동홍초등학교 교실 및 E.V 증축공사)-최종_변경후내역서 " xfId="40111"/>
    <cellStyle name="_전기물량_전기내역서(동화교-최종)" xfId="40112"/>
    <cellStyle name="_전기물량_전기내역서(동화교-최종)_전기내역서(귀일중-분전반제외-0610)" xfId="40113"/>
    <cellStyle name="_전기물량_전기내역서(물메0725)" xfId="40114"/>
    <cellStyle name="_전기물량_전기내역서(삼양동사무소)" xfId="40115"/>
    <cellStyle name="_전기물량_전기내역서(온성학교)" xfId="40116"/>
    <cellStyle name="_전기물량_전기내역서(온성학교)_변경후내역서 " xfId="40117"/>
    <cellStyle name="_전기물량_전기내역서(제주시교육청사)" xfId="40118"/>
    <cellStyle name="_전기물량_전기내역서(탐라교육원)-최종" xfId="40119"/>
    <cellStyle name="_전기물량_전기내역서(하나로마트)" xfId="40120"/>
    <cellStyle name="_전기물량_전기내역서(하나로마트)_변경후내역서 " xfId="40121"/>
    <cellStyle name="_전기물량_전기내역서(하례교 교실증축 및 화장실 대수선공사)" xfId="40122"/>
    <cellStyle name="_전기물량_전기내역서(하례교 교실증축 및 화장실 대수선공사)_변경후내역서 " xfId="40123"/>
    <cellStyle name="_전기물량_전기내역서1" xfId="40124"/>
    <cellStyle name="_전기물량_전기표지 및 산출서(절물)" xfId="40125"/>
    <cellStyle name="_전기물량_전기표지 및 산출서(절물)_변경후내역서 " xfId="40126"/>
    <cellStyle name="_전기물량_조천중(전기내역서)최종 (1)" xfId="40127"/>
    <cellStyle name="_전기물량_조천중(전기내역서)최종 (1)_변경후내역서 " xfId="40128"/>
    <cellStyle name="_전기물량_조천중(전기내역서)최종 (1)_전기내역서(귀일중-분전반제외-0610)" xfId="40129"/>
    <cellStyle name="_전기물량_통신내역서(구례군)" xfId="40130"/>
    <cellStyle name="_전기물량_통신내역서(구례군)_전기내역서(구례수영장-0415)" xfId="40131"/>
    <cellStyle name="_전기물량_통신내역서(동홍초등학교 교실 및 E.V 증축공사)" xfId="40132"/>
    <cellStyle name="_전기물량_통신내역서(동홍초등학교 교실 및 E.V 증축공사)_변경후내역서 " xfId="40133"/>
    <cellStyle name="_전기물량_통신내역서(동홍초등학교 교실 및 E.V 증축공사)-최종" xfId="40134"/>
    <cellStyle name="_전기물량_통신내역서(동홍초등학교 교실 및 E.V 증축공사)-최종_변경후내역서 " xfId="40135"/>
    <cellStyle name="_전기물량_통신내역서(하나로마트)" xfId="40136"/>
    <cellStyle name="_전기물량_통신내역서(하나로마트)_변경후내역서 " xfId="40137"/>
    <cellStyle name="_전기물량_통신내역서(하례교 교실증축 및 화장실 대수선공사)" xfId="40138"/>
    <cellStyle name="_전기물량_통신내역서(하례교 교실증축 및 화장실 대수선공사)_변경후내역서 " xfId="40139"/>
    <cellStyle name="_전기물량_플러스마트 전기설비공사" xfId="40140"/>
    <cellStyle name="_전기산출서" xfId="40141"/>
    <cellStyle name="_전기설계서1" xfId="40142"/>
    <cellStyle name="_전기순공사비(증설)" xfId="40143"/>
    <cellStyle name="_전기순공사비(증설) 10" xfId="40144"/>
    <cellStyle name="_전기순공사비(증설) 11" xfId="40145"/>
    <cellStyle name="_전기순공사비(증설) 12" xfId="40146"/>
    <cellStyle name="_전기순공사비(증설) 13" xfId="40147"/>
    <cellStyle name="_전기순공사비(증설) 14" xfId="40148"/>
    <cellStyle name="_전기순공사비(증설) 2" xfId="40149"/>
    <cellStyle name="_전기순공사비(증설) 3" xfId="40150"/>
    <cellStyle name="_전기순공사비(증설) 4" xfId="40151"/>
    <cellStyle name="_전기순공사비(증설) 5" xfId="40152"/>
    <cellStyle name="_전기순공사비(증설) 6" xfId="40153"/>
    <cellStyle name="_전기순공사비(증설) 7" xfId="40154"/>
    <cellStyle name="_전기순공사비(증설) 8" xfId="40155"/>
    <cellStyle name="_전기순공사비(증설) 9" xfId="40156"/>
    <cellStyle name="_전기실행예산(공동도급)" xfId="40157"/>
    <cellStyle name="_전기예산서(고도처리)" xfId="40158"/>
    <cellStyle name="_전기예산서(고도처리) 10" xfId="40159"/>
    <cellStyle name="_전기예산서(고도처리) 11" xfId="40160"/>
    <cellStyle name="_전기예산서(고도처리) 12" xfId="40161"/>
    <cellStyle name="_전기예산서(고도처리) 13" xfId="40162"/>
    <cellStyle name="_전기예산서(고도처리) 14" xfId="40163"/>
    <cellStyle name="_전기예산서(고도처리) 2" xfId="40164"/>
    <cellStyle name="_전기예산서(고도처리) 3" xfId="40165"/>
    <cellStyle name="_전기예산서(고도처리) 4" xfId="40166"/>
    <cellStyle name="_전기예산서(고도처리) 5" xfId="40167"/>
    <cellStyle name="_전기예산서(고도처리) 6" xfId="40168"/>
    <cellStyle name="_전기예산서(고도처리) 7" xfId="40169"/>
    <cellStyle name="_전기예산서(고도처리) 8" xfId="40170"/>
    <cellStyle name="_전기예산서(고도처리) 9" xfId="40171"/>
    <cellStyle name="_전기용량계산서(주문진 폐수처리장)-R1" xfId="40172"/>
    <cellStyle name="_전기용량계산서(주문진 폐수처리장)-R1 10" xfId="40173"/>
    <cellStyle name="_전기용량계산서(주문진 폐수처리장)-R1 11" xfId="40174"/>
    <cellStyle name="_전기용량계산서(주문진 폐수처리장)-R1 12" xfId="40175"/>
    <cellStyle name="_전기용량계산서(주문진 폐수처리장)-R1 13" xfId="40176"/>
    <cellStyle name="_전기용량계산서(주문진 폐수처리장)-R1 14" xfId="40177"/>
    <cellStyle name="_전기용량계산서(주문진 폐수처리장)-R1 2" xfId="40178"/>
    <cellStyle name="_전기용량계산서(주문진 폐수처리장)-R1 3" xfId="40179"/>
    <cellStyle name="_전기용량계산서(주문진 폐수처리장)-R1 4" xfId="40180"/>
    <cellStyle name="_전기용량계산서(주문진 폐수처리장)-R1 5" xfId="40181"/>
    <cellStyle name="_전기용량계산서(주문진 폐수처리장)-R1 6" xfId="40182"/>
    <cellStyle name="_전기용량계산서(주문진 폐수처리장)-R1 7" xfId="40183"/>
    <cellStyle name="_전기용량계산서(주문진 폐수처리장)-R1 8" xfId="40184"/>
    <cellStyle name="_전기용량계산서(주문진 폐수처리장)-R1 9" xfId="40185"/>
    <cellStyle name="_전기원가계산_03_6_14" xfId="35285"/>
    <cellStyle name="_전남남부권광역상수도 수처리모형(설치-최종)" xfId="35286"/>
    <cellStyle name="_전남남부권광역상수도 수처리모형(제조-수정)" xfId="35287"/>
    <cellStyle name="_전남남부권광역상수도 수처리모형(제조-수정)_1. 기계환경분야(0709)" xfId="35288"/>
    <cellStyle name="_전남남부권광역상수도 수처리모형(제조-수정)_1. 기계환경분야(0709)_1. 기계환경분야(0709)" xfId="35289"/>
    <cellStyle name="_전남남부권광역상수도 수처리모형(제조-수정)_1. 기계환경분야(0709)_1. 기계환경분야(0709)_공사_응집용교반기_원일기계_조달청" xfId="35290"/>
    <cellStyle name="_전남남부권광역상수도 수처리모형(제조-수정)_1. 기계환경분야(0709)_1. 기계환경분야(0709)_공사_응집용교반기_원일기계_조달청_설치원가" xfId="35291"/>
    <cellStyle name="_전남남부권광역상수도 수처리모형(제조-수정)_1. 기계환경분야(0709)_1. 기계환경분야(0709)_공사_응집용교반기_원일기계_조달청_설치원가_우체국예금특별회계 회계제도 개선방안 연구용역" xfId="35292"/>
    <cellStyle name="_전남남부권광역상수도 수처리모형(제조-수정)_1. 기계환경분야(0709)_1. 기계환경분야(0709)_공사_응집용교반기_원일기계_조달청_설치원가_해외농업개발 농산물 물류 조사_한국농어촌공사" xfId="35293"/>
    <cellStyle name="_전남남부권광역상수도 수처리모형(제조-수정)_1. 기계환경분야(0709)_1. 기계환경분야(0709)_공사_응집용교반기_원일기계_조달청_우체국예금특별회계 회계제도 개선방안 연구용역" xfId="35294"/>
    <cellStyle name="_전남남부권광역상수도 수처리모형(제조-수정)_1. 기계환경분야(0709)_1. 기계환경분야(0709)_공사_응집용교반기_원일기계_조달청_해외농업개발 농산물 물류 조사_한국농어촌공사" xfId="35295"/>
    <cellStyle name="_전남남부권광역상수도 수처리모형(제조-수정)_1. 기계환경분야(0709)_1. 기계환경분야(0709)_우체국예금특별회계 회계제도 개선방안 연구용역" xfId="35296"/>
    <cellStyle name="_전남남부권광역상수도 수처리모형(제조-수정)_1. 기계환경분야(0709)_1. 기계환경분야(0709)_해외농업개발 농산물 물류 조사_한국농어촌공사" xfId="35297"/>
    <cellStyle name="_전남남부권광역상수도 수처리모형(제조-수정)_1. 기계환경분야(0709)_1. 기계환경분야(제조)" xfId="35298"/>
    <cellStyle name="_전남남부권광역상수도 수처리모형(제조-수정)_1. 기계환경분야(0709)_1. 기계환경분야(제조)_공사_응집용교반기_원일기계_조달청" xfId="35299"/>
    <cellStyle name="_전남남부권광역상수도 수처리모형(제조-수정)_1. 기계환경분야(0709)_1. 기계환경분야(제조)_공사_응집용교반기_원일기계_조달청_설치원가" xfId="35300"/>
    <cellStyle name="_전남남부권광역상수도 수처리모형(제조-수정)_1. 기계환경분야(0709)_1. 기계환경분야(제조)_공사_응집용교반기_원일기계_조달청_설치원가_우체국예금특별회계 회계제도 개선방안 연구용역" xfId="35301"/>
    <cellStyle name="_전남남부권광역상수도 수처리모형(제조-수정)_1. 기계환경분야(0709)_1. 기계환경분야(제조)_공사_응집용교반기_원일기계_조달청_설치원가_해외농업개발 농산물 물류 조사_한국농어촌공사" xfId="35302"/>
    <cellStyle name="_전남남부권광역상수도 수처리모형(제조-수정)_1. 기계환경분야(0709)_1. 기계환경분야(제조)_공사_응집용교반기_원일기계_조달청_우체국예금특별회계 회계제도 개선방안 연구용역" xfId="35303"/>
    <cellStyle name="_전남남부권광역상수도 수처리모형(제조-수정)_1. 기계환경분야(0709)_1. 기계환경분야(제조)_공사_응집용교반기_원일기계_조달청_해외농업개발 농산물 물류 조사_한국농어촌공사" xfId="35304"/>
    <cellStyle name="_전남남부권광역상수도 수처리모형(제조-수정)_1. 기계환경분야(0709)_1. 기계환경분야(제조)_우체국예금특별회계 회계제도 개선방안 연구용역" xfId="35305"/>
    <cellStyle name="_전남남부권광역상수도 수처리모형(제조-수정)_1. 기계환경분야(0709)_1. 기계환경분야(제조)_해외농업개발 농산물 물류 조사_한국농어촌공사" xfId="35306"/>
    <cellStyle name="_전남남부권광역상수도 수처리모형(제조-수정)_1. 기계환경분야(0709)_공사_응집용교반기_원일기계_조달청" xfId="35307"/>
    <cellStyle name="_전남남부권광역상수도 수처리모형(제조-수정)_1. 기계환경분야(0709)_공사_응집용교반기_원일기계_조달청_설치원가" xfId="35308"/>
    <cellStyle name="_전남남부권광역상수도 수처리모형(제조-수정)_1. 기계환경분야(0709)_공사_응집용교반기_원일기계_조달청_설치원가_우체국예금특별회계 회계제도 개선방안 연구용역" xfId="35309"/>
    <cellStyle name="_전남남부권광역상수도 수처리모형(제조-수정)_1. 기계환경분야(0709)_공사_응집용교반기_원일기계_조달청_설치원가_해외농업개발 농산물 물류 조사_한국농어촌공사" xfId="35310"/>
    <cellStyle name="_전남남부권광역상수도 수처리모형(제조-수정)_1. 기계환경분야(0709)_공사_응집용교반기_원일기계_조달청_우체국예금특별회계 회계제도 개선방안 연구용역" xfId="35311"/>
    <cellStyle name="_전남남부권광역상수도 수처리모형(제조-수정)_1. 기계환경분야(0709)_공사_응집용교반기_원일기계_조달청_해외농업개발 농산물 물류 조사_한국농어촌공사" xfId="35312"/>
    <cellStyle name="_전남남부권광역상수도 수처리모형(제조-수정)_1. 기계환경분야(0709)_우체국예금특별회계 회계제도 개선방안 연구용역" xfId="35313"/>
    <cellStyle name="_전남남부권광역상수도 수처리모형(제조-수정)_1. 기계환경분야(0709)_해외농업개발 농산물 물류 조사_한국농어촌공사" xfId="35314"/>
    <cellStyle name="_전남남부권광역상수도 수처리모형(제조-수정)_공사_응집용교반기_원일기계_조달청" xfId="35315"/>
    <cellStyle name="_전남남부권광역상수도 수처리모형(제조-수정)_공사_응집용교반기_원일기계_조달청_설치원가" xfId="35316"/>
    <cellStyle name="_전남남부권광역상수도 수처리모형(제조-수정)_공사_응집용교반기_원일기계_조달청_설치원가_우체국예금특별회계 회계제도 개선방안 연구용역" xfId="35317"/>
    <cellStyle name="_전남남부권광역상수도 수처리모형(제조-수정)_공사_응집용교반기_원일기계_조달청_설치원가_해외농업개발 농산물 물류 조사_한국농어촌공사" xfId="35318"/>
    <cellStyle name="_전남남부권광역상수도 수처리모형(제조-수정)_공사_응집용교반기_원일기계_조달청_우체국예금특별회계 회계제도 개선방안 연구용역" xfId="35319"/>
    <cellStyle name="_전남남부권광역상수도 수처리모형(제조-수정)_공사_응집용교반기_원일기계_조달청_해외농업개발 농산물 물류 조사_한국농어촌공사" xfId="35320"/>
    <cellStyle name="_전남남부권광역상수도 수처리모형(제조-수정)_우체국예금특별회계 회계제도 개선방안 연구용역" xfId="35321"/>
    <cellStyle name="_전남남부권광역상수도 수처리모형(제조-수정)_해외농업개발 농산물 물류 조사_한국농어촌공사" xfId="35322"/>
    <cellStyle name="_전남남부권광역상수도 수처리모형(제조-최종)" xfId="35323"/>
    <cellStyle name="_전남남부권광역상수도 수처리모형(제조-최종)_1. 기계환경분야(0709)" xfId="35324"/>
    <cellStyle name="_전남남부권광역상수도 수처리모형(제조-최종)_1. 기계환경분야(0709)_1. 기계환경분야(0709)" xfId="35325"/>
    <cellStyle name="_전남남부권광역상수도 수처리모형(제조-최종)_1. 기계환경분야(0709)_1. 기계환경분야(0709)_공사_응집용교반기_원일기계_조달청" xfId="35326"/>
    <cellStyle name="_전남남부권광역상수도 수처리모형(제조-최종)_1. 기계환경분야(0709)_1. 기계환경분야(0709)_공사_응집용교반기_원일기계_조달청_설치원가" xfId="35327"/>
    <cellStyle name="_전남남부권광역상수도 수처리모형(제조-최종)_1. 기계환경분야(0709)_1. 기계환경분야(0709)_공사_응집용교반기_원일기계_조달청_설치원가_우체국예금특별회계 회계제도 개선방안 연구용역" xfId="35328"/>
    <cellStyle name="_전남남부권광역상수도 수처리모형(제조-최종)_1. 기계환경분야(0709)_1. 기계환경분야(0709)_공사_응집용교반기_원일기계_조달청_설치원가_해외농업개발 농산물 물류 조사_한국농어촌공사" xfId="35329"/>
    <cellStyle name="_전남남부권광역상수도 수처리모형(제조-최종)_1. 기계환경분야(0709)_1. 기계환경분야(0709)_공사_응집용교반기_원일기계_조달청_우체국예금특별회계 회계제도 개선방안 연구용역" xfId="35330"/>
    <cellStyle name="_전남남부권광역상수도 수처리모형(제조-최종)_1. 기계환경분야(0709)_1. 기계환경분야(0709)_공사_응집용교반기_원일기계_조달청_해외농업개발 농산물 물류 조사_한국농어촌공사" xfId="35331"/>
    <cellStyle name="_전남남부권광역상수도 수처리모형(제조-최종)_1. 기계환경분야(0709)_1. 기계환경분야(0709)_우체국예금특별회계 회계제도 개선방안 연구용역" xfId="35332"/>
    <cellStyle name="_전남남부권광역상수도 수처리모형(제조-최종)_1. 기계환경분야(0709)_1. 기계환경분야(0709)_해외농업개발 농산물 물류 조사_한국농어촌공사" xfId="35333"/>
    <cellStyle name="_전남남부권광역상수도 수처리모형(제조-최종)_1. 기계환경분야(0709)_1. 기계환경분야(제조)" xfId="35334"/>
    <cellStyle name="_전남남부권광역상수도 수처리모형(제조-최종)_1. 기계환경분야(0709)_1. 기계환경분야(제조)_공사_응집용교반기_원일기계_조달청" xfId="35335"/>
    <cellStyle name="_전남남부권광역상수도 수처리모형(제조-최종)_1. 기계환경분야(0709)_1. 기계환경분야(제조)_공사_응집용교반기_원일기계_조달청_설치원가" xfId="35336"/>
    <cellStyle name="_전남남부권광역상수도 수처리모형(제조-최종)_1. 기계환경분야(0709)_1. 기계환경분야(제조)_공사_응집용교반기_원일기계_조달청_설치원가_우체국예금특별회계 회계제도 개선방안 연구용역" xfId="35337"/>
    <cellStyle name="_전남남부권광역상수도 수처리모형(제조-최종)_1. 기계환경분야(0709)_1. 기계환경분야(제조)_공사_응집용교반기_원일기계_조달청_설치원가_해외농업개발 농산물 물류 조사_한국농어촌공사" xfId="35338"/>
    <cellStyle name="_전남남부권광역상수도 수처리모형(제조-최종)_1. 기계환경분야(0709)_1. 기계환경분야(제조)_공사_응집용교반기_원일기계_조달청_우체국예금특별회계 회계제도 개선방안 연구용역" xfId="35339"/>
    <cellStyle name="_전남남부권광역상수도 수처리모형(제조-최종)_1. 기계환경분야(0709)_1. 기계환경분야(제조)_공사_응집용교반기_원일기계_조달청_해외농업개발 농산물 물류 조사_한국농어촌공사" xfId="35340"/>
    <cellStyle name="_전남남부권광역상수도 수처리모형(제조-최종)_1. 기계환경분야(0709)_1. 기계환경분야(제조)_우체국예금특별회계 회계제도 개선방안 연구용역" xfId="35341"/>
    <cellStyle name="_전남남부권광역상수도 수처리모형(제조-최종)_1. 기계환경분야(0709)_1. 기계환경분야(제조)_해외농업개발 농산물 물류 조사_한국농어촌공사" xfId="35342"/>
    <cellStyle name="_전남남부권광역상수도 수처리모형(제조-최종)_1. 기계환경분야(0709)_공사_응집용교반기_원일기계_조달청" xfId="35343"/>
    <cellStyle name="_전남남부권광역상수도 수처리모형(제조-최종)_1. 기계환경분야(0709)_공사_응집용교반기_원일기계_조달청_설치원가" xfId="35344"/>
    <cellStyle name="_전남남부권광역상수도 수처리모형(제조-최종)_1. 기계환경분야(0709)_공사_응집용교반기_원일기계_조달청_설치원가_우체국예금특별회계 회계제도 개선방안 연구용역" xfId="35345"/>
    <cellStyle name="_전남남부권광역상수도 수처리모형(제조-최종)_1. 기계환경분야(0709)_공사_응집용교반기_원일기계_조달청_설치원가_해외농업개발 농산물 물류 조사_한국농어촌공사" xfId="35346"/>
    <cellStyle name="_전남남부권광역상수도 수처리모형(제조-최종)_1. 기계환경분야(0709)_공사_응집용교반기_원일기계_조달청_우체국예금특별회계 회계제도 개선방안 연구용역" xfId="35347"/>
    <cellStyle name="_전남남부권광역상수도 수처리모형(제조-최종)_1. 기계환경분야(0709)_공사_응집용교반기_원일기계_조달청_해외농업개발 농산물 물류 조사_한국농어촌공사" xfId="35348"/>
    <cellStyle name="_전남남부권광역상수도 수처리모형(제조-최종)_1. 기계환경분야(0709)_우체국예금특별회계 회계제도 개선방안 연구용역" xfId="35349"/>
    <cellStyle name="_전남남부권광역상수도 수처리모형(제조-최종)_1. 기계환경분야(0709)_해외농업개발 농산물 물류 조사_한국농어촌공사" xfId="35350"/>
    <cellStyle name="_전남남부권광역상수도 수처리모형(제조-최종)_공사_응집용교반기_원일기계_조달청" xfId="35351"/>
    <cellStyle name="_전남남부권광역상수도 수처리모형(제조-최종)_공사_응집용교반기_원일기계_조달청_설치원가" xfId="35352"/>
    <cellStyle name="_전남남부권광역상수도 수처리모형(제조-최종)_공사_응집용교반기_원일기계_조달청_설치원가_우체국예금특별회계 회계제도 개선방안 연구용역" xfId="35353"/>
    <cellStyle name="_전남남부권광역상수도 수처리모형(제조-최종)_공사_응집용교반기_원일기계_조달청_설치원가_해외농업개발 농산물 물류 조사_한국농어촌공사" xfId="35354"/>
    <cellStyle name="_전남남부권광역상수도 수처리모형(제조-최종)_공사_응집용교반기_원일기계_조달청_우체국예금특별회계 회계제도 개선방안 연구용역" xfId="35355"/>
    <cellStyle name="_전남남부권광역상수도 수처리모형(제조-최종)_공사_응집용교반기_원일기계_조달청_해외농업개발 농산물 물류 조사_한국농어촌공사" xfId="35356"/>
    <cellStyle name="_전남남부권광역상수도 수처리모형(제조-최종)_우체국예금특별회계 회계제도 개선방안 연구용역" xfId="35357"/>
    <cellStyle name="_전남남부권광역상수도 수처리모형(제조-최종)_해외농업개발 농산물 물류 조사_한국농어촌공사" xfId="35358"/>
    <cellStyle name="_전남도청사최종납품" xfId="1183"/>
    <cellStyle name="_전남도청사최종납품 2" xfId="40186"/>
    <cellStyle name="_전남도청사최종납품 3" xfId="40187"/>
    <cellStyle name="_전남도청사최종납품(작업이)2" xfId="1184"/>
    <cellStyle name="_전남도청사최종납품(작업이)2 2" xfId="40188"/>
    <cellStyle name="_전남도청사최종납품(작업이)2 3" xfId="40189"/>
    <cellStyle name="_전남도청사최종납품(작업이)2_Sheet2" xfId="40190"/>
    <cellStyle name="_전남도청사최종납품(작업이)2_산출서" xfId="40191"/>
    <cellStyle name="_전남도청사최종납품(작업이)2_일위대가" xfId="40192"/>
    <cellStyle name="_전남도청사최종납품(작업이)2_일위목록" xfId="40193"/>
    <cellStyle name="_전남도청사최종납품_Sheet2" xfId="40194"/>
    <cellStyle name="_전남도청사최종납품_산출서" xfId="40195"/>
    <cellStyle name="_전남도청사최종납품_일위대가" xfId="40196"/>
    <cellStyle name="_전남도청사최종납품_일위목록" xfId="40197"/>
    <cellStyle name="_전동발달기장치(거창정밀식)" xfId="35359"/>
    <cellStyle name="_전동차검사(수정)" xfId="16664"/>
    <cellStyle name="_전동차용통로문장치등2점" xfId="1185"/>
    <cellStyle name="_전력간선" xfId="16665"/>
    <cellStyle name="_전문특수대학원" xfId="16666"/>
    <cellStyle name="_전문특수대학원-보고서" xfId="16667"/>
    <cellStyle name="_전북대병원(설비실행_신성)" xfId="40198"/>
    <cellStyle name="_전북의회홍보관설계내역-설치" xfId="35360"/>
    <cellStyle name="_전북의회홍보관실시설계내역(0507)" xfId="35361"/>
    <cellStyle name="_전산보완개발" xfId="1186"/>
    <cellStyle name="_전시" xfId="35362"/>
    <cellStyle name="_전시show case내역서09(1).12" xfId="40199"/>
    <cellStyle name="_전시과학(031015)" xfId="1187"/>
    <cellStyle name="_전시과학(031015)_Sheet2" xfId="40200"/>
    <cellStyle name="_전시과학(031015)_링크 견적" xfId="40201"/>
    <cellStyle name="_전시과학(031015)_산출서" xfId="40202"/>
    <cellStyle name="_전시과학(031015)_일위대가" xfId="40203"/>
    <cellStyle name="_전시과학(031015)_일위목록" xfId="40204"/>
    <cellStyle name="_전시과학(031016)_인쇄" xfId="1188"/>
    <cellStyle name="_전시과학(031016)_인쇄_Sheet2" xfId="40205"/>
    <cellStyle name="_전시과학(031016)_인쇄_링크 견적" xfId="40206"/>
    <cellStyle name="_전시과학(031016)_인쇄_산출서" xfId="40207"/>
    <cellStyle name="_전시과학(031016)_인쇄_일위대가" xfId="40208"/>
    <cellStyle name="_전시과학(031016)_인쇄_일위목록" xfId="40209"/>
    <cellStyle name="_전시물(051125)" xfId="16668"/>
    <cellStyle name="_전시물99" xfId="4536"/>
    <cellStyle name="_전시시설물" xfId="1189"/>
    <cellStyle name="_전시시설물 2" xfId="35363"/>
    <cellStyle name="_전시시설물 3" xfId="35364"/>
    <cellStyle name="_전시시설물_1)농경문화관 전시" xfId="4537"/>
    <cellStyle name="_전시시설물_Sheet2" xfId="40210"/>
    <cellStyle name="_전시시설물_경산전시보완계약내역" xfId="4538"/>
    <cellStyle name="_전시시설물_링크 견적" xfId="40211"/>
    <cellStyle name="_전시시설물_배정통보조합제출용" xfId="1190"/>
    <cellStyle name="_전시시설물_배정통보조합제출용_Sheet2" xfId="40212"/>
    <cellStyle name="_전시시설물_배정통보조합제출용_링크 견적" xfId="40213"/>
    <cellStyle name="_전시시설물_배정통보조합제출용_산출서" xfId="40214"/>
    <cellStyle name="_전시시설물_배정통보조합제출용_일위대가" xfId="40215"/>
    <cellStyle name="_전시시설물_배정통보조합제출용_일위목록" xfId="40216"/>
    <cellStyle name="_전시시설물_산출서" xfId="40217"/>
    <cellStyle name="_전시시설물_일위대가" xfId="40218"/>
    <cellStyle name="_전시시설물_일위목록" xfId="40219"/>
    <cellStyle name="_전시시설물조정작업(2007년 1월)" xfId="35365"/>
    <cellStyle name="_전시용영상HW" xfId="4539"/>
    <cellStyle name="_전시용정보영상장비" xfId="4540"/>
    <cellStyle name="_전시원가계산서" xfId="4541"/>
    <cellStyle name="_전시장설치" xfId="35366"/>
    <cellStyle name="_전시품050205" xfId="16669"/>
    <cellStyle name="_전압강하(2008.08)" xfId="16670"/>
    <cellStyle name="_전용선구간" xfId="1191"/>
    <cellStyle name="_전자상거래기업경기전망조사원가계산" xfId="16671"/>
    <cellStyle name="_전자우편 운영활성화방안연구" xfId="16672"/>
    <cellStyle name="_전자우편 운영활성화방안연구-1" xfId="16673"/>
    <cellStyle name="_전자지불(삼성SDS)" xfId="1192"/>
    <cellStyle name="_전자지불(삼성SDS)_Sheet2" xfId="40220"/>
    <cellStyle name="_전자지불(삼성SDS)_링크 견적" xfId="40221"/>
    <cellStyle name="_전자지불(삼성SDS)_산출서" xfId="40222"/>
    <cellStyle name="_전자지불(삼성SDS)_일위대가" xfId="40223"/>
    <cellStyle name="_전자지불(삼성SDS)_일위목록" xfId="40224"/>
    <cellStyle name="_전자지불-(케이비)" xfId="1193"/>
    <cellStyle name="_전자지불-(케이비)_Sheet2" xfId="40225"/>
    <cellStyle name="_전자지불-(케이비)_링크 견적" xfId="40226"/>
    <cellStyle name="_전자지불-(케이비)_산출서" xfId="40227"/>
    <cellStyle name="_전자지불-(케이비)_일위대가" xfId="40228"/>
    <cellStyle name="_전자지불-(케이비)_일위목록" xfId="40229"/>
    <cellStyle name="_전주 정산건(6월7일)발송" xfId="40230"/>
    <cellStyle name="_전지동외주기성3회(01월)" xfId="16674"/>
    <cellStyle name="_전지동외주기성3회(01월)_1" xfId="16675"/>
    <cellStyle name="_전지동외주기성3회(01월)_2" xfId="16676"/>
    <cellStyle name="_전지동외주기성3회(01월)_3" xfId="16677"/>
    <cellStyle name="_전지동외주기성3회(01월)_4" xfId="16678"/>
    <cellStyle name="_전지동외주기성3회(01월)_5" xfId="16679"/>
    <cellStyle name="_전지동외주기성3회(01월)_6" xfId="16680"/>
    <cellStyle name="_전지동외주기성3회(01월)_7" xfId="16681"/>
    <cellStyle name="_전지동외주기성3회(01월)_8" xfId="16682"/>
    <cellStyle name="_전지동외주기성3회(01월)_9" xfId="16683"/>
    <cellStyle name="_전체 개괄 내역(삼성SDS)" xfId="1194"/>
    <cellStyle name="_전체2회 설계변경 내역서 1공구" xfId="40231"/>
    <cellStyle name="_전체2회 설계변경 내역서 1공구_1공구" xfId="40232"/>
    <cellStyle name="_전체2회 설계변경 내역서 1공구_1공구_김천농업기술센터-이정준0420" xfId="40233"/>
    <cellStyle name="_전체2회 설계변경 내역서 1공구_1공구_김천전망대조명공사0323" xfId="40234"/>
    <cellStyle name="_전체2회 설계변경 내역서 1공구_1공구_김천전망대조명공사0323_김천농업기술센터-이정준0420" xfId="40235"/>
    <cellStyle name="_전체2회 설계변경 내역서 1공구_1공구작업" xfId="40236"/>
    <cellStyle name="_전체2회 설계변경 내역서 1공구_1공구작업_김천농업기술센터-이정준0420" xfId="40237"/>
    <cellStyle name="_전체2회 설계변경 내역서 1공구_1공구작업_김천전망대조명공사0323" xfId="40238"/>
    <cellStyle name="_전체2회 설계변경 내역서 1공구_1공구작업_김천전망대조명공사0323_김천농업기술센터-이정준0420" xfId="40239"/>
    <cellStyle name="_전체2회 설계변경 내역서 1공구_1공구하도급작업파일(0507)" xfId="40240"/>
    <cellStyle name="_전체2회 설계변경 내역서 1공구_1공구하도급작업파일(0507)_김천농업기술센터-이정준0420" xfId="40241"/>
    <cellStyle name="_전체2회 설계변경 내역서 1공구_1공구하도급작업파일(0507)_김천전망대조명공사0323" xfId="40242"/>
    <cellStyle name="_전체2회 설계변경 내역서 1공구_1공구하도급작업파일(0507)_김천전망대조명공사0323_김천농업기술센터-이정준0420" xfId="40243"/>
    <cellStyle name="_전체2회 설계변경 내역서 1공구_1공구하도급작업파일건정토건협상중" xfId="40244"/>
    <cellStyle name="_전체2회 설계변경 내역서 1공구_1공구하도급작업파일건정토건협상중_김천농업기술센터-이정준0420" xfId="40245"/>
    <cellStyle name="_전체2회 설계변경 내역서 1공구_1공구하도급작업파일건정토건협상중_김천전망대조명공사0323" xfId="40246"/>
    <cellStyle name="_전체2회 설계변경 내역서 1공구_1공구하도급작업파일건정토건협상중_김천전망대조명공사0323_김천농업기술센터-이정준0420" xfId="40247"/>
    <cellStyle name="_전체2회 설계변경 내역서 1공구_김천농업기술센터-이정준0420" xfId="40248"/>
    <cellStyle name="_전체2회 설계변경 내역서 1공구_김천전망대조명공사0323" xfId="40249"/>
    <cellStyle name="_전체2회 설계변경 내역서 1공구_김천전망대조명공사0323_김천농업기술센터-이정준0420" xfId="40250"/>
    <cellStyle name="_전체공사내역서" xfId="40251"/>
    <cellStyle name="_전체공사내역서_구엄교(전기내역서)최종" xfId="40252"/>
    <cellStyle name="_전체공사내역서_구엄교(전기내역서)최종_변경후내역서 " xfId="40253"/>
    <cellStyle name="_전체공사내역서_단가비교(1월)" xfId="40254"/>
    <cellStyle name="_전체공사내역서_단가비교(1월)_변경후내역서 " xfId="40255"/>
    <cellStyle name="_전체공사내역서_단가비교(1월)_전기내역서(귀일중-분전반제외-0610)" xfId="40256"/>
    <cellStyle name="_전체공사내역서_변경후내역서 " xfId="40257"/>
    <cellStyle name="_전체공사내역서_세화중(전기내역서)-0305" xfId="40258"/>
    <cellStyle name="_전체공사내역서_세화중(전기내역서)-0305_변경후내역서 " xfId="40259"/>
    <cellStyle name="_전체공사내역서_소방내역서(동홍초등학교 교실 및 E.V 증축공사)" xfId="40260"/>
    <cellStyle name="_전체공사내역서_소방내역서(동홍초등학교 교실 및 E.V 증축공사)_변경후내역서 " xfId="40261"/>
    <cellStyle name="_전체공사내역서_소방내역서(동홍초등학교 교실 및 E.V 증축공사)-정광수" xfId="40262"/>
    <cellStyle name="_전체공사내역서_소방내역서(동홍초등학교 교실 및 E.V 증축공사)-정광수_변경후내역서 " xfId="40263"/>
    <cellStyle name="_전체공사내역서_소방내역서(하례교 교실증축 및 화장실 대수선공사)" xfId="40264"/>
    <cellStyle name="_전체공사내역서_소방내역서(하례교 교실증축 및 화장실 대수선공사)_변경후내역서 " xfId="40265"/>
    <cellStyle name="_전체공사내역서_애월교(전기내역서)-0307" xfId="40266"/>
    <cellStyle name="_전체공사내역서_애월교(전기내역서)-0307_변경후내역서 " xfId="40267"/>
    <cellStyle name="_전체공사내역서_애월교(전기내역서)최종" xfId="40268"/>
    <cellStyle name="_전체공사내역서_애월교(전기내역서)최종_변경후내역서 " xfId="40269"/>
    <cellStyle name="_전체공사내역서_애월교(전기내역서)최종_전기내역서(귀일중-분전반제외-0610)" xfId="40270"/>
    <cellStyle name="_전체공사내역서_애월중(전기내역서)최종" xfId="40271"/>
    <cellStyle name="_전체공사내역서_애월중(전기내역서)최종_변경후내역서 " xfId="40272"/>
    <cellStyle name="_전체공사내역서_일위" xfId="40273"/>
    <cellStyle name="_전체공사내역서_일위_변경후내역서 " xfId="40274"/>
    <cellStyle name="_전체공사내역서_일위대가" xfId="40275"/>
    <cellStyle name="_전체공사내역서_일위대가_변경후내역서 " xfId="40276"/>
    <cellStyle name="_전체공사내역서_일위대가_전기내역서(귀일중-분전반제외-0610)" xfId="40277"/>
    <cellStyle name="_전체공사내역서_전기내역서" xfId="40278"/>
    <cellStyle name="_전체공사내역서_전기내역서(곽금교)" xfId="40279"/>
    <cellStyle name="_전체공사내역서_전기내역서(곽금교)_전기내역서" xfId="40280"/>
    <cellStyle name="_전체공사내역서_전기내역서(곽금교)_전기내역서(0625)" xfId="40281"/>
    <cellStyle name="_전체공사내역서_전기내역서(곽금교)_전기내역서(0625)_전기내역서" xfId="40282"/>
    <cellStyle name="_전체공사내역서_전기내역서(곽금교)_전기내역서(귀일중-분전반제외-0610)" xfId="40283"/>
    <cellStyle name="_전체공사내역서_전기내역서(곽금교)_전기내역서(동화교)" xfId="40284"/>
    <cellStyle name="_전체공사내역서_전기내역서(곽금교)_전기내역서(동화교)_전기내역서" xfId="40285"/>
    <cellStyle name="_전체공사내역서_전기내역서(곽금교)_전기내역서(동화교)_전기내역서(0625)" xfId="40286"/>
    <cellStyle name="_전체공사내역서_전기내역서(곽금교)_전기내역서(동화교)_전기내역서(0625)_전기내역서" xfId="40287"/>
    <cellStyle name="_전체공사내역서_전기내역서(곽금교)_전기내역서(동화교)_전기내역서(귀일중-분전반제외-0610)" xfId="40288"/>
    <cellStyle name="_전체공사내역서_전기내역서(곽금교)_전기내역서(동화교)_전기내역서_전기내역서" xfId="40289"/>
    <cellStyle name="_전체공사내역서_전기내역서(곽금교)_전기내역서_전기내역서" xfId="40290"/>
    <cellStyle name="_전체공사내역서_전기내역서(구례수영장)" xfId="40291"/>
    <cellStyle name="_전체공사내역서_전기내역서(구례수영장)_전기내역서(구례수영장-0415)" xfId="40292"/>
    <cellStyle name="_전체공사내역서_전기내역서(귀일중-분전반제외-0610)" xfId="40293"/>
    <cellStyle name="_전체공사내역서_전기내역서(금악교-0516최종)" xfId="40294"/>
    <cellStyle name="_전체공사내역서_전기내역서(금악교-0516최종)_전기내역서(귀일중-분전반제외-0610)" xfId="40295"/>
    <cellStyle name="_전체공사내역서_전기내역서(금악교-에어컨)" xfId="40296"/>
    <cellStyle name="_전체공사내역서_전기내역서(금악교-에어컨)_전기내역서" xfId="40297"/>
    <cellStyle name="_전체공사내역서_전기내역서(금악교-에어컨)_전기내역서(0625)" xfId="40298"/>
    <cellStyle name="_전체공사내역서_전기내역서(금악교-에어컨)_전기내역서(0625)_전기내역서" xfId="40299"/>
    <cellStyle name="_전체공사내역서_전기내역서(금악교-에어컨)_전기내역서(귀일중-분전반제외-0610)" xfId="40300"/>
    <cellStyle name="_전체공사내역서_전기내역서(금악교-에어컨)_전기내역서_전기내역서" xfId="40301"/>
    <cellStyle name="_전체공사내역서_전기내역서(동홍초등학교 교실 및 E.V 증축공사)" xfId="40302"/>
    <cellStyle name="_전체공사내역서_전기내역서(동홍초등학교 교실 및 E.V 증축공사)_변경후내역서 " xfId="40303"/>
    <cellStyle name="_전체공사내역서_전기내역서(동홍초등학교 교실 및 E.V 증축공사)-정광수" xfId="40304"/>
    <cellStyle name="_전체공사내역서_전기내역서(동홍초등학교 교실 및 E.V 증축공사)-정광수_변경후내역서 " xfId="40305"/>
    <cellStyle name="_전체공사내역서_전기내역서(동홍초등학교 교실 및 E.V 증축공사)-최종" xfId="40306"/>
    <cellStyle name="_전체공사내역서_전기내역서(동홍초등학교 교실 및 E.V 증축공사)-최종_변경후내역서 " xfId="40307"/>
    <cellStyle name="_전체공사내역서_전기내역서(동화교-최종)" xfId="40308"/>
    <cellStyle name="_전체공사내역서_전기내역서(동화교-최종)_전기내역서(귀일중-분전반제외-0610)" xfId="40309"/>
    <cellStyle name="_전체공사내역서_전기내역서(물메0725)" xfId="40310"/>
    <cellStyle name="_전체공사내역서_전기내역서(삼양동사무소)" xfId="40311"/>
    <cellStyle name="_전체공사내역서_전기내역서(온성학교)" xfId="40312"/>
    <cellStyle name="_전체공사내역서_전기내역서(온성학교)_변경후내역서 " xfId="40313"/>
    <cellStyle name="_전체공사내역서_전기내역서(제주시교육청사)" xfId="40314"/>
    <cellStyle name="_전체공사내역서_전기내역서(탐라교육원)-최종" xfId="40315"/>
    <cellStyle name="_전체공사내역서_전기내역서(하나로마트)" xfId="40316"/>
    <cellStyle name="_전체공사내역서_전기내역서(하나로마트)_변경후내역서 " xfId="40317"/>
    <cellStyle name="_전체공사내역서_전기내역서(하례교 교실증축 및 화장실 대수선공사)" xfId="40318"/>
    <cellStyle name="_전체공사내역서_전기내역서(하례교 교실증축 및 화장실 대수선공사)_변경후내역서 " xfId="40319"/>
    <cellStyle name="_전체공사내역서_전기내역서1" xfId="40320"/>
    <cellStyle name="_전체공사내역서_전기표지 및 산출서(절물)" xfId="40321"/>
    <cellStyle name="_전체공사내역서_전기표지 및 산출서(절물)_변경후내역서 " xfId="40322"/>
    <cellStyle name="_전체공사내역서_조천중(전기내역서)최종 (1)" xfId="40323"/>
    <cellStyle name="_전체공사내역서_조천중(전기내역서)최종 (1)_변경후내역서 " xfId="40324"/>
    <cellStyle name="_전체공사내역서_조천중(전기내역서)최종 (1)_전기내역서(귀일중-분전반제외-0610)" xfId="40325"/>
    <cellStyle name="_전체공사내역서_통신내역서(구례군)" xfId="40326"/>
    <cellStyle name="_전체공사내역서_통신내역서(구례군)_전기내역서(구례수영장-0415)" xfId="40327"/>
    <cellStyle name="_전체공사내역서_통신내역서(동홍초등학교 교실 및 E.V 증축공사)" xfId="40328"/>
    <cellStyle name="_전체공사내역서_통신내역서(동홍초등학교 교실 및 E.V 증축공사)_변경후내역서 " xfId="40329"/>
    <cellStyle name="_전체공사내역서_통신내역서(동홍초등학교 교실 및 E.V 증축공사)-최종" xfId="40330"/>
    <cellStyle name="_전체공사내역서_통신내역서(동홍초등학교 교실 및 E.V 증축공사)-최종_변경후내역서 " xfId="40331"/>
    <cellStyle name="_전체공사내역서_통신내역서(하나로마트)" xfId="40332"/>
    <cellStyle name="_전체공사내역서_통신내역서(하나로마트)_변경후내역서 " xfId="40333"/>
    <cellStyle name="_전체공사내역서_통신내역서(하례교 교실증축 및 화장실 대수선공사)" xfId="40334"/>
    <cellStyle name="_전체공사내역서_통신내역서(하례교 교실증축 및 화장실 대수선공사)_변경후내역서 " xfId="40335"/>
    <cellStyle name="_전체공사내역서_플러스마트 전기설비공사" xfId="40336"/>
    <cellStyle name="_전화응대친절도" xfId="16684"/>
    <cellStyle name="_전환 10.18" xfId="40337"/>
    <cellStyle name="_전환 10.18 10" xfId="40338"/>
    <cellStyle name="_전환 10.18 11" xfId="40339"/>
    <cellStyle name="_전환 10.18 12" xfId="40340"/>
    <cellStyle name="_전환 10.18 13" xfId="40341"/>
    <cellStyle name="_전환 10.18 14" xfId="40342"/>
    <cellStyle name="_전환 10.18 2" xfId="40343"/>
    <cellStyle name="_전환 10.18 3" xfId="40344"/>
    <cellStyle name="_전환 10.18 4" xfId="40345"/>
    <cellStyle name="_전환 10.18 5" xfId="40346"/>
    <cellStyle name="_전환 10.18 6" xfId="40347"/>
    <cellStyle name="_전환 10.18 7" xfId="40348"/>
    <cellStyle name="_전환 10.18 8" xfId="40349"/>
    <cellStyle name="_전환 10.18 9" xfId="40350"/>
    <cellStyle name="_절성경계슬라브" xfId="40351"/>
    <cellStyle name="_정림사지모형(시공분)설변내역" xfId="4542"/>
    <cellStyle name="_정문전기공사최종" xfId="16685"/>
    <cellStyle name="_정보SW" xfId="35367"/>
    <cellStyle name="_정보SW1" xfId="35368"/>
    <cellStyle name="_정보검색,소도구" xfId="1195"/>
    <cellStyle name="_정보검색부문(최종)" xfId="35369"/>
    <cellStyle name="_정보보호시스템통합유지보수" xfId="16686"/>
    <cellStyle name="_정보시스템유지보수 및 운영용역 원가계산(최종)" xfId="16687"/>
    <cellStyle name="_정보이용시스템" xfId="1196"/>
    <cellStyle name="_정보통신-광통신망관리(050214)" xfId="1197"/>
    <cellStyle name="_정보통신부전산관리소-우체국현금카드" xfId="4543"/>
    <cellStyle name="_정보통신부조달사무소(최종)-우체보험적립금 고유자본 산정 및 무배당상품운영" xfId="4544"/>
    <cellStyle name="_정보화 실태조사(1)(1)" xfId="16688"/>
    <cellStyle name="_정보화실태조사도메인소비자실태조사(1)" xfId="16689"/>
    <cellStyle name="_정산-1,2층일반전기" xfId="16690"/>
    <cellStyle name="_정산검토내역(금속)최종수정12.5" xfId="40352"/>
    <cellStyle name="_정산세부내역(건설사정)" xfId="16691"/>
    <cellStyle name="_정산양식 (version 1)" xfId="16692"/>
    <cellStyle name="_정산표 및 수정분개" xfId="16693"/>
    <cellStyle name="_제1차발주요약서" xfId="40353"/>
    <cellStyle name="_제2회변경 신규단가" xfId="4545"/>
    <cellStyle name="_제2회변경 신규단가(수정5월15일)" xfId="4546"/>
    <cellStyle name="_제목" xfId="16694"/>
    <cellStyle name="_제목_내역서" xfId="16695"/>
    <cellStyle name="_제일은행동근무복3" xfId="35370"/>
    <cellStyle name="_제일은행하계근무복" xfId="1198"/>
    <cellStyle name="_제작업체견적(스테이지넷)" xfId="4547"/>
    <cellStyle name="_제조" xfId="16696"/>
    <cellStyle name="_제조_미생물탈취기" xfId="40354"/>
    <cellStyle name="_제조_응집용교반기_원일기계_조달청" xfId="40355"/>
    <cellStyle name="_제조부문" xfId="1199"/>
    <cellStyle name="_제조샘플(다품목)" xfId="4548"/>
    <cellStyle name="_제조원가(최종)" xfId="4549"/>
    <cellStyle name="_제조원가-1" xfId="40356"/>
    <cellStyle name="_제조총괄(최종아님)" xfId="16697"/>
    <cellStyle name="_제주교대" xfId="40357"/>
    <cellStyle name="_제주대학병원부지이식및벌목견적서(11월27일)" xfId="40358"/>
    <cellStyle name="_제주어촌 모형 설변내역 05_10_25(제출용-2)" xfId="4550"/>
    <cellStyle name="_제주한화콘도" xfId="1200"/>
    <cellStyle name="_제주한화콘도 2" xfId="40359"/>
    <cellStyle name="_제주한화콘도 3" xfId="40360"/>
    <cellStyle name="_제주한화콘도_Sheet2" xfId="40361"/>
    <cellStyle name="_제주한화콘도_산출서" xfId="40362"/>
    <cellStyle name="_제주한화콘도_일위대가" xfId="40363"/>
    <cellStyle name="_제주한화콘도_일위목록" xfId="40364"/>
    <cellStyle name="_제주화력(1025단가견적)" xfId="1201"/>
    <cellStyle name="_제주화력내연설비 교체건설공사1119" xfId="16698"/>
    <cellStyle name="_제출(2.25)" xfId="40365"/>
    <cellStyle name="_제출견적(1공구11.16)" xfId="40366"/>
    <cellStyle name="_제출내역서" xfId="40367"/>
    <cellStyle name="_제출용병천하수(지역관로1)" xfId="4551"/>
    <cellStyle name="_제출용병천하수(지역관로1)_20050414" xfId="4552"/>
    <cellStyle name="_제출용병천하수(지역관로1)_광주평동투찰" xfId="4553"/>
    <cellStyle name="_제출용병천하수(지역관로1)_광주평동투찰_20050414" xfId="4554"/>
    <cellStyle name="_제출용병천하수(지역관로1)_광주평동투찰_통영중앙시장(최종)" xfId="35371"/>
    <cellStyle name="_제출용병천하수(지역관로1)_광주평동투찰_통영중앙시장(최종)_통영중앙시장(최종)" xfId="35372"/>
    <cellStyle name="_제출용병천하수(지역관로1)_광주평동투찰_포장품의" xfId="4555"/>
    <cellStyle name="_제출용병천하수(지역관로1)_광주평동품의1" xfId="4556"/>
    <cellStyle name="_제출용병천하수(지역관로1)_광주평동품의1_20050414" xfId="4557"/>
    <cellStyle name="_제출용병천하수(지역관로1)_광주평동품의1_통영중앙시장(최종)" xfId="35373"/>
    <cellStyle name="_제출용병천하수(지역관로1)_광주평동품의1_통영중앙시장(최종)_통영중앙시장(최종)" xfId="35374"/>
    <cellStyle name="_제출용병천하수(지역관로1)_광주평동품의1_포장품의" xfId="4558"/>
    <cellStyle name="_제출용병천하수(지역관로1)_송학하수품의(설계넣고)" xfId="4559"/>
    <cellStyle name="_제출용병천하수(지역관로1)_송학하수품의(설계넣고)_20050414" xfId="4560"/>
    <cellStyle name="_제출용병천하수(지역관로1)_송학하수품의(설계넣고)_통영중앙시장(최종)" xfId="35375"/>
    <cellStyle name="_제출용병천하수(지역관로1)_송학하수품의(설계넣고)_통영중앙시장(최종)_통영중앙시장(최종)" xfId="35376"/>
    <cellStyle name="_제출용병천하수(지역관로1)_송학하수품의(설계넣고)_포장품의" xfId="4561"/>
    <cellStyle name="_제출용병천하수(지역관로1)_통영중앙시장(최종)" xfId="35377"/>
    <cellStyle name="_제출용병천하수(지역관로1)_통영중앙시장(최종)_통영중앙시장(최종)" xfId="35378"/>
    <cellStyle name="_제출용병천하수(지역관로1)_포장품의" xfId="4562"/>
    <cellStyle name="_제품계통도-20040723" xfId="40368"/>
    <cellStyle name="_조달단가(관급)" xfId="40369"/>
    <cellStyle name="_조달청_계약내역(기성1차)" xfId="16699"/>
    <cellStyle name="_조도계산서" xfId="40370"/>
    <cellStyle name="_조도계산서 10" xfId="40371"/>
    <cellStyle name="_조도계산서 11" xfId="40372"/>
    <cellStyle name="_조도계산서 12" xfId="40373"/>
    <cellStyle name="_조도계산서 13" xfId="40374"/>
    <cellStyle name="_조도계산서 14" xfId="40375"/>
    <cellStyle name="_조도계산서 2" xfId="40376"/>
    <cellStyle name="_조도계산서 3" xfId="40377"/>
    <cellStyle name="_조도계산서 4" xfId="40378"/>
    <cellStyle name="_조도계산서 5" xfId="40379"/>
    <cellStyle name="_조도계산서 6" xfId="40380"/>
    <cellStyle name="_조도계산서 7" xfId="40381"/>
    <cellStyle name="_조도계산서 8" xfId="40382"/>
    <cellStyle name="_조도계산서 9" xfId="40383"/>
    <cellStyle name="_조도계산서(풍양)" xfId="40384"/>
    <cellStyle name="_조명제어-영등포점" xfId="16700"/>
    <cellStyle name="_조목스크린-제작" xfId="4563"/>
    <cellStyle name="_조원고" xfId="16701"/>
    <cellStyle name="_조적식옹벽 축조용 식생블럭 3종(2008년)" xfId="40385"/>
    <cellStyle name="_조직표" xfId="16702"/>
    <cellStyle name="_조직표_실행예산서" xfId="16703"/>
    <cellStyle name="_조직표_실행예산서_030902 아산154KV 관로 전기공사" xfId="16704"/>
    <cellStyle name="_조치원재래시장(제조)" xfId="35379"/>
    <cellStyle name="_조합견적" xfId="1202"/>
    <cellStyle name="_조합견적 2" xfId="40386"/>
    <cellStyle name="_조합견적 3" xfId="40387"/>
    <cellStyle name="_조합견적_Sheet2" xfId="40388"/>
    <cellStyle name="_조합견적_산출서" xfId="40389"/>
    <cellStyle name="_조합견적_일위대가" xfId="40390"/>
    <cellStyle name="_조합견적_일위목록" xfId="40391"/>
    <cellStyle name="_조형겸용 방호책 상세도" xfId="1203"/>
    <cellStyle name="_조형겸용설치원가" xfId="1204"/>
    <cellStyle name="_종별1" xfId="1205"/>
    <cellStyle name="_종별2" xfId="1206"/>
    <cellStyle name="_종합개선대책" xfId="1207"/>
    <cellStyle name="_종합시운전비견적(현대)-삼안수정본" xfId="40392"/>
    <cellStyle name="_종합시운전비견적(현대)-삼안수정본 10" xfId="40393"/>
    <cellStyle name="_종합시운전비견적(현대)-삼안수정본 11" xfId="40394"/>
    <cellStyle name="_종합시운전비견적(현대)-삼안수정본 12" xfId="40395"/>
    <cellStyle name="_종합시운전비견적(현대)-삼안수정본 13" xfId="40396"/>
    <cellStyle name="_종합시운전비견적(현대)-삼안수정본 14" xfId="40397"/>
    <cellStyle name="_종합시운전비견적(현대)-삼안수정본 2" xfId="40398"/>
    <cellStyle name="_종합시운전비견적(현대)-삼안수정본 3" xfId="40399"/>
    <cellStyle name="_종합시운전비견적(현대)-삼안수정본 4" xfId="40400"/>
    <cellStyle name="_종합시운전비견적(현대)-삼안수정본 5" xfId="40401"/>
    <cellStyle name="_종합시운전비견적(현대)-삼안수정본 6" xfId="40402"/>
    <cellStyle name="_종합시운전비견적(현대)-삼안수정본 7" xfId="40403"/>
    <cellStyle name="_종합시운전비견적(현대)-삼안수정본 8" xfId="40404"/>
    <cellStyle name="_종합시운전비견적(현대)-삼안수정본 9" xfId="40405"/>
    <cellStyle name="_종합평가용역" xfId="1208"/>
    <cellStyle name="_주간업무고원주(2월-1주)xls" xfId="35380"/>
    <cellStyle name="_주공용산공정표0405" xfId="35381"/>
    <cellStyle name="_주방기구 제작(0829)" xfId="35382"/>
    <cellStyle name="_주암2지구-예정가격조사보고서" xfId="4564"/>
    <cellStyle name="_주정차견적(인천동구)" xfId="1209"/>
    <cellStyle name="_주택견적서-0813-DNGSOLAR" xfId="40406"/>
    <cellStyle name="_준공검사 공문" xfId="40407"/>
    <cellStyle name="_준공검사원050812" xfId="40408"/>
    <cellStyle name="_준공금" xfId="16705"/>
    <cellStyle name="_준공내역서" xfId="4565"/>
    <cellStyle name="_준공서류(품질 안전)" xfId="40409"/>
    <cellStyle name="_준공-약전설비공사" xfId="16706"/>
    <cellStyle name="_준비1" xfId="40410"/>
    <cellStyle name="_중림내역표지" xfId="1210"/>
    <cellStyle name="_중부내륙7공구(02.1월평균환율)" xfId="40411"/>
    <cellStyle name="_중부내륙7공구(02.1월평균환율)_김천농업기술센터-이정준0420" xfId="40412"/>
    <cellStyle name="_중부내륙7공구(02.1월평균환율)_김천전망대조명공사0323" xfId="40413"/>
    <cellStyle name="_중부내륙7공구(02.1월평균환율)_김천전망대조명공사0323_김천농업기술센터-이정준0420" xfId="40414"/>
    <cellStyle name="_중부지역본부-" xfId="4566"/>
    <cellStyle name="_중앙감시반" xfId="16707"/>
    <cellStyle name="_중앙고속도로8공구" xfId="40415"/>
    <cellStyle name="_중앙기업(040430)" xfId="1211"/>
    <cellStyle name="_중앙여중 " xfId="40416"/>
    <cellStyle name="_중역업무구분(2004-1)" xfId="40417"/>
    <cellStyle name="_중원구학교숲(폐기물)-내역서0126" xfId="4567"/>
    <cellStyle name="_중원구학교숲-수량산출서0126" xfId="4568"/>
    <cellStyle name="_증감분석양식" xfId="40418"/>
    <cellStyle name="_증권예탁원_퇴직연금시스템_구축_요약_Ver2" xfId="1212"/>
    <cellStyle name="_지도계약내역" xfId="4569"/>
    <cellStyle name="_지리산사양승인" xfId="35383"/>
    <cellStyle name="_지속가능한산림자원육성계획" xfId="1213"/>
    <cellStyle name="_지식정보DB" xfId="1214"/>
    <cellStyle name="_지식정보자원관리사업(전산원)" xfId="16708"/>
    <cellStyle name="_지역혁신박람회 전력간선" xfId="16709"/>
    <cellStyle name="_지원사업" xfId="16710"/>
    <cellStyle name="_지원사업 2" xfId="16711"/>
    <cellStyle name="_지원사업 3" xfId="16712"/>
    <cellStyle name="_지원사업 4" xfId="16713"/>
    <cellStyle name="_지원센타" xfId="1215"/>
    <cellStyle name="_지적업무 교육연구기관의 체제개편 및 지적기술자 인적역량 향상 방안에 관한 연구" xfId="16714"/>
    <cellStyle name="_지정과제1분기실적(확정990408)" xfId="1216"/>
    <cellStyle name="_지정과제1분기실적(확정990408)_1" xfId="1217"/>
    <cellStyle name="_지정과제2차심의list" xfId="1218"/>
    <cellStyle name="_지정과제2차심의list_1" xfId="1219"/>
    <cellStyle name="_지정과제2차심의list_2" xfId="1220"/>
    <cellStyle name="_지정과제2차심의결과" xfId="1221"/>
    <cellStyle name="_지정과제2차심의결과(금액조정후최종)" xfId="1222"/>
    <cellStyle name="_지정과제2차심의결과(금액조정후최종)_1" xfId="1223"/>
    <cellStyle name="_지정과제2차심의결과(금액조정후최종)_1_경영개선실적보고(전주공장)" xfId="1224"/>
    <cellStyle name="_지정과제2차심의결과(금액조정후최종)_1_별첨1_2" xfId="1225"/>
    <cellStyle name="_지정과제2차심의결과(금액조정후최종)_1_제안과제집계표(공장전체)" xfId="1226"/>
    <cellStyle name="_지정과제2차심의결과(금액조정후최종)_경영개선실적보고(전주공장)" xfId="1227"/>
    <cellStyle name="_지정과제2차심의결과(금액조정후최종)_별첨1_2" xfId="1228"/>
    <cellStyle name="_지정과제2차심의결과(금액조정후최종)_제안과제집계표(공장전체)" xfId="1229"/>
    <cellStyle name="_지정과제2차심의결과_1" xfId="1230"/>
    <cellStyle name="_지지격자(도급)" xfId="1231"/>
    <cellStyle name="_지질조사비(본댐좌우안)-2" xfId="16715"/>
    <cellStyle name="_지하차도계산서(국도39호선)-1" xfId="40419"/>
    <cellStyle name="_지하차도계산서(국도39호선)-1 10" xfId="40420"/>
    <cellStyle name="_지하차도계산서(국도39호선)-1 11" xfId="40421"/>
    <cellStyle name="_지하차도계산서(국도39호선)-1 12" xfId="40422"/>
    <cellStyle name="_지하차도계산서(국도39호선)-1 13" xfId="40423"/>
    <cellStyle name="_지하차도계산서(국도39호선)-1 14" xfId="40424"/>
    <cellStyle name="_지하차도계산서(국도39호선)-1 2" xfId="40425"/>
    <cellStyle name="_지하차도계산서(국도39호선)-1 3" xfId="40426"/>
    <cellStyle name="_지하차도계산서(국도39호선)-1 4" xfId="40427"/>
    <cellStyle name="_지하차도계산서(국도39호선)-1 5" xfId="40428"/>
    <cellStyle name="_지하차도계산서(국도39호선)-1 6" xfId="40429"/>
    <cellStyle name="_지하차도계산서(국도39호선)-1 7" xfId="40430"/>
    <cellStyle name="_지하차도계산서(국도39호선)-1 8" xfId="40431"/>
    <cellStyle name="_지하차도계산서(국도39호선)-1 9" xfId="40432"/>
    <cellStyle name="_직접경비" xfId="1232"/>
    <cellStyle name="_직접경비_Sheet2" xfId="40433"/>
    <cellStyle name="_직접경비_링크 견적" xfId="40434"/>
    <cellStyle name="_직접경비_산출서" xfId="40435"/>
    <cellStyle name="_직접경비_일위대가" xfId="40436"/>
    <cellStyle name="_직접경비_일위목록" xfId="40437"/>
    <cellStyle name="_진단복" xfId="1233"/>
    <cellStyle name="_진영진례간적용대가내역서" xfId="4570"/>
    <cellStyle name="_진영진례간적용대가내역서_내역서(05년변경 2안)" xfId="4571"/>
    <cellStyle name="_진월 공내역서" xfId="40438"/>
    <cellStyle name="_진월 공내역서_김천농업기술센터-이정준0420" xfId="40439"/>
    <cellStyle name="_진월 공내역서_김천전망대조명공사0323" xfId="40440"/>
    <cellStyle name="_진월 공내역서_김천전망대조명공사0323_김천농업기술센터-이정준0420" xfId="40441"/>
    <cellStyle name="_진월 공내역서_신석용상투찰" xfId="40442"/>
    <cellStyle name="_진월 공내역서_신석용상투찰_김천농업기술센터-이정준0420" xfId="40443"/>
    <cellStyle name="_진월 공내역서_신석용상투찰_김천전망대조명공사0323" xfId="40444"/>
    <cellStyle name="_진월 공내역서_신석용상투찰_김천전망대조명공사0323_김천농업기술센터-이정준0420" xfId="40445"/>
    <cellStyle name="_진입도로 가설교량외 휀스-1 050509" xfId="40446"/>
    <cellStyle name="_진입도로 설변(총괄)" xfId="40447"/>
    <cellStyle name="_진입도로 설변(총괄)-2" xfId="40448"/>
    <cellStyle name="_진입로 정비" xfId="16716"/>
    <cellStyle name="_진해석동역(2공구)주공APT" xfId="16717"/>
    <cellStyle name="_진흥콘크리트 원가" xfId="1234"/>
    <cellStyle name="_집계" xfId="40449"/>
    <cellStyle name="_집계표" xfId="40450"/>
    <cellStyle name="_집중관리(981231)" xfId="1235"/>
    <cellStyle name="_집중관리(981231)_1" xfId="1236"/>
    <cellStyle name="_집중관리(지정과제및 양식)" xfId="1237"/>
    <cellStyle name="_집중관리(지정과제및 양식)_1" xfId="1238"/>
    <cellStyle name="_집행갑지 " xfId="4572"/>
    <cellStyle name="_집행갑지 _(현)영산강 화원지구 포장공사" xfId="16718"/>
    <cellStyle name="_집행갑지 _030902 아산154KV 관로 전기공사" xfId="16719"/>
    <cellStyle name="_집행갑지 _1.총괄집계" xfId="4573"/>
    <cellStyle name="_집행갑지 _1.측구" xfId="4574"/>
    <cellStyle name="_집행갑지 _Book1" xfId="4575"/>
    <cellStyle name="_집행갑지 _Book2" xfId="4576"/>
    <cellStyle name="_집행갑지 _LG전선 내역서(설비-2차)" xfId="40451"/>
    <cellStyle name="_집행갑지 _L형옹벽" xfId="4577"/>
    <cellStyle name="_집행갑지 _L형옹벽(25m)" xfId="4578"/>
    <cellStyle name="_집행갑지 _U형개거1x1(NO.161+7)" xfId="4579"/>
    <cellStyle name="_집행갑지 _U형개거실정보고(0.6)162" xfId="4580"/>
    <cellStyle name="_집행갑지 _U형개거실정보고(1.0)162" xfId="4581"/>
    <cellStyle name="_집행갑지 _U형개거실정보고(1.5)" xfId="4582"/>
    <cellStyle name="_집행갑지 _U형개거실정보고(BOX)" xfId="4583"/>
    <cellStyle name="_집행갑지 _U형개거실정보고(BOX)_Book1" xfId="4584"/>
    <cellStyle name="_집행갑지 _U형개거실정보고(민원)" xfId="4585"/>
    <cellStyle name="_집행갑지 _U형개거실정보고(민원)_Book1" xfId="4586"/>
    <cellStyle name="_집행갑지 _U형개거실정보고(민원1)" xfId="4587"/>
    <cellStyle name="_집행갑지 _U형측구(m당 단가)" xfId="4588"/>
    <cellStyle name="_집행갑지 _견적대비표-토공,구조물공사(본사)" xfId="4589"/>
    <cellStyle name="_집행갑지 _견적서(2001-1)" xfId="16720"/>
    <cellStyle name="_집행갑지 _견적서(2001-1)_(현)영산강 화원지구 포장공사" xfId="16721"/>
    <cellStyle name="_집행갑지 _견적서(2001-1)_견적서(2002-1)" xfId="16722"/>
    <cellStyle name="_집행갑지 _견적서(2001-1)_견적서(2002-1)_(현)영산강 화원지구 포장공사" xfId="16723"/>
    <cellStyle name="_집행갑지 _견적서(2001-1)_견적서(2002-1)_견적서(2002-1)" xfId="16724"/>
    <cellStyle name="_집행갑지 _견적서(2001-1)_견적서(2002-1)_견적서(2002-1)_(현)영산강 화원지구 포장공사" xfId="16725"/>
    <cellStyle name="_집행갑지 _견적서(2001-1)_견적서(2002-1)_대중견적서(2002-1)" xfId="16726"/>
    <cellStyle name="_집행갑지 _견적서(2001-1)_견적서(2002-1)_대중견적서(2002-1)_(현)영산강 화원지구 포장공사" xfId="16727"/>
    <cellStyle name="_집행갑지 _견적서(2001-1.)" xfId="16728"/>
    <cellStyle name="_집행갑지 _견적서(2001-1.)_(현)영산강 화원지구 포장공사" xfId="16729"/>
    <cellStyle name="_집행갑지 _견적서(2001-1.)_견적서(2002-1)" xfId="16730"/>
    <cellStyle name="_집행갑지 _견적서(2001-1.)_견적서(2002-1)_(현)영산강 화원지구 포장공사" xfId="16731"/>
    <cellStyle name="_집행갑지 _견적서(2001-1.)_견적서(2002-1)_견적서(2002-1)" xfId="16732"/>
    <cellStyle name="_집행갑지 _견적서(2001-1.)_견적서(2002-1)_견적서(2002-1)_(현)영산강 화원지구 포장공사" xfId="16733"/>
    <cellStyle name="_집행갑지 _견적서(2001-1.)_견적서(2002-1)_대중견적서(2002-1)" xfId="16734"/>
    <cellStyle name="_집행갑지 _견적서(2001-1.)_견적서(2002-1)_대중견적서(2002-1)_(현)영산강 화원지구 포장공사" xfId="16735"/>
    <cellStyle name="_집행갑지 _견적서(2002-1)" xfId="16736"/>
    <cellStyle name="_집행갑지 _견적서(2002-1)_(현)영산강 화원지구 포장공사" xfId="16737"/>
    <cellStyle name="_집행갑지 _견적서(2002-1)_견적서(2002-1)" xfId="16738"/>
    <cellStyle name="_집행갑지 _견적서(2002-1)_견적서(2002-1)_(현)영산강 화원지구 포장공사" xfId="16739"/>
    <cellStyle name="_집행갑지 _견적서(2002-1)_대중견적서(2002-1)" xfId="16740"/>
    <cellStyle name="_집행갑지 _견적서(2002-1)_대중견적서(2002-1)_(현)영산강 화원지구 포장공사" xfId="16741"/>
    <cellStyle name="_집행갑지 _광주평동투찰" xfId="4590"/>
    <cellStyle name="_집행갑지 _광주평동투찰_20050414" xfId="4591"/>
    <cellStyle name="_집행갑지 _광주평동투찰_통영중앙시장(최종)" xfId="35384"/>
    <cellStyle name="_집행갑지 _광주평동투찰_통영중앙시장(최종)_통영중앙시장(최종)" xfId="35385"/>
    <cellStyle name="_집행갑지 _광주평동투찰_포장품의" xfId="4592"/>
    <cellStyle name="_집행갑지 _광주평동품의1" xfId="4593"/>
    <cellStyle name="_집행갑지 _광주평동품의1_20050414" xfId="4594"/>
    <cellStyle name="_집행갑지 _광주평동품의1_통영중앙시장(최종)" xfId="35386"/>
    <cellStyle name="_집행갑지 _광주평동품의1_통영중앙시장(최종)_통영중앙시장(최종)" xfId="35387"/>
    <cellStyle name="_집행갑지 _광주평동품의1_포장품의" xfId="4595"/>
    <cellStyle name="_집행갑지 _군부대구조물" xfId="4596"/>
    <cellStyle name="_집행갑지 _군부대구조물2" xfId="4597"/>
    <cellStyle name="_집행갑지 _군산엔진공장견적서(토공,부대공)" xfId="16742"/>
    <cellStyle name="_집행갑지 _기존수목이식" xfId="4598"/>
    <cellStyle name="_집행갑지 _기존수목이식_Book1" xfId="4599"/>
    <cellStyle name="_집행갑지 _김천농업기술센터-이정준0420" xfId="40452"/>
    <cellStyle name="_집행갑지 _김천전망대조명공사0323" xfId="40453"/>
    <cellStyle name="_집행갑지 _김천전망대조명공사0323_김천농업기술센터-이정준0420" xfId="40454"/>
    <cellStyle name="_집행갑지 _늪지대U형개거" xfId="4600"/>
    <cellStyle name="_집행갑지 _단가산출(시드+녹생토, 유로폼)" xfId="4601"/>
    <cellStyle name="_집행갑지 _배수공" xfId="4602"/>
    <cellStyle name="_집행갑지 _법면보호(ASNA 제출)" xfId="4603"/>
    <cellStyle name="_집행갑지 _보고서" xfId="4604"/>
    <cellStyle name="_집행갑지 _송학하수품의(설계넣고)" xfId="4605"/>
    <cellStyle name="_집행갑지 _송학하수품의(설계넣고)_20050414" xfId="4606"/>
    <cellStyle name="_집행갑지 _송학하수품의(설계넣고)_통영중앙시장(최종)" xfId="35388"/>
    <cellStyle name="_집행갑지 _송학하수품의(설계넣고)_통영중앙시장(최종)_통영중앙시장(최종)" xfId="35389"/>
    <cellStyle name="_집행갑지 _송학하수품의(설계넣고)_포장품의" xfId="4607"/>
    <cellStyle name="_집행갑지 _수량" xfId="4608"/>
    <cellStyle name="_집행갑지 _수량산출서(배수공)" xfId="4609"/>
    <cellStyle name="_집행갑지 _수량산출서(배수공)_Book1" xfId="4610"/>
    <cellStyle name="_집행갑지 _실행예산서" xfId="16743"/>
    <cellStyle name="_집행갑지 _실행예산서(3공구)" xfId="16744"/>
    <cellStyle name="_집행갑지 _실행예산서(3공구)_030902 아산154KV 관로 전기공사" xfId="16745"/>
    <cellStyle name="_집행갑지 _실행예산서(문산IC)" xfId="16746"/>
    <cellStyle name="_집행갑지 _실행예산서(문산IC)_030902 아산154KV 관로 전기공사" xfId="16747"/>
    <cellStyle name="_집행갑지 _실행예산서(문산IC)_1" xfId="16748"/>
    <cellStyle name="_집행갑지 _실행예산서(문산IC)_1_030902 아산154KV 관로 전기공사" xfId="16749"/>
    <cellStyle name="_집행갑지 _실행예산서(문산IC)_실행예산서" xfId="16750"/>
    <cellStyle name="_집행갑지 _실행예산서(문산IC)_실행예산서(3공구)" xfId="16751"/>
    <cellStyle name="_집행갑지 _실행예산서(문산IC)_실행예산서(3공구)_030902 아산154KV 관로 전기공사" xfId="16752"/>
    <cellStyle name="_집행갑지 _실행예산서(문산IC)_실행예산서(문산IC)" xfId="16753"/>
    <cellStyle name="_집행갑지 _실행예산서(문산IC)_실행예산서(문산IC)_030902 아산154KV 관로 전기공사" xfId="16754"/>
    <cellStyle name="_집행갑지 _실행예산서(문산IC)_실행예산서_030902 아산154KV 관로 전기공사" xfId="16755"/>
    <cellStyle name="_집행갑지 _실행예산서_030902 아산154KV 관로 전기공사" xfId="16756"/>
    <cellStyle name="_집행갑지 _역곡동 견적서-제출-10월02일-46억8천" xfId="40455"/>
    <cellStyle name="_집행갑지 _역곡동 견적서-제출-10월02일-46억8천_LG전선 내역서(설비-2차)" xfId="40456"/>
    <cellStyle name="_집행갑지 _역곡동 견적서-제출-10월02일-46억8천_전기내역서(02.22)" xfId="40457"/>
    <cellStyle name="_집행갑지 _전기내역서(02.22)" xfId="40458"/>
    <cellStyle name="_집행갑지 _전체2회 설계변경 내역서 1공구" xfId="40459"/>
    <cellStyle name="_집행갑지 _전체2회 설계변경 내역서 1공구_1공구" xfId="40460"/>
    <cellStyle name="_집행갑지 _전체2회 설계변경 내역서 1공구_1공구_김천농업기술센터-이정준0420" xfId="40461"/>
    <cellStyle name="_집행갑지 _전체2회 설계변경 내역서 1공구_1공구_김천전망대조명공사0323" xfId="40462"/>
    <cellStyle name="_집행갑지 _전체2회 설계변경 내역서 1공구_1공구_김천전망대조명공사0323_김천농업기술센터-이정준0420" xfId="40463"/>
    <cellStyle name="_집행갑지 _전체2회 설계변경 내역서 1공구_1공구작업" xfId="40464"/>
    <cellStyle name="_집행갑지 _전체2회 설계변경 내역서 1공구_1공구작업_김천농업기술센터-이정준0420" xfId="40465"/>
    <cellStyle name="_집행갑지 _전체2회 설계변경 내역서 1공구_1공구작업_김천전망대조명공사0323" xfId="40466"/>
    <cellStyle name="_집행갑지 _전체2회 설계변경 내역서 1공구_1공구작업_김천전망대조명공사0323_김천농업기술센터-이정준0420" xfId="40467"/>
    <cellStyle name="_집행갑지 _전체2회 설계변경 내역서 1공구_1공구하도급작업파일(0507)" xfId="40468"/>
    <cellStyle name="_집행갑지 _전체2회 설계변경 내역서 1공구_1공구하도급작업파일(0507)_김천농업기술센터-이정준0420" xfId="40469"/>
    <cellStyle name="_집행갑지 _전체2회 설계변경 내역서 1공구_1공구하도급작업파일(0507)_김천전망대조명공사0323" xfId="40470"/>
    <cellStyle name="_집행갑지 _전체2회 설계변경 내역서 1공구_1공구하도급작업파일(0507)_김천전망대조명공사0323_김천농업기술센터-이정준0420" xfId="40471"/>
    <cellStyle name="_집행갑지 _전체2회 설계변경 내역서 1공구_1공구하도급작업파일건정토건협상중" xfId="40472"/>
    <cellStyle name="_집행갑지 _전체2회 설계변경 내역서 1공구_1공구하도급작업파일건정토건협상중_김천농업기술센터-이정준0420" xfId="40473"/>
    <cellStyle name="_집행갑지 _전체2회 설계변경 내역서 1공구_1공구하도급작업파일건정토건협상중_김천전망대조명공사0323" xfId="40474"/>
    <cellStyle name="_집행갑지 _전체2회 설계변경 내역서 1공구_1공구하도급작업파일건정토건협상중_김천전망대조명공사0323_김천농업기술센터-이정준0420" xfId="40475"/>
    <cellStyle name="_집행갑지 _전체2회 설계변경 내역서 1공구_김천농업기술센터-이정준0420" xfId="40476"/>
    <cellStyle name="_집행갑지 _전체2회 설계변경 내역서 1공구_김천전망대조명공사0323" xfId="40477"/>
    <cellStyle name="_집행갑지 _전체2회 설계변경 내역서 1공구_김천전망대조명공사0323_김천농업기술센터-이정준0420" xfId="40478"/>
    <cellStyle name="_집행갑지 _제2회변경 신규단가" xfId="4611"/>
    <cellStyle name="_집행갑지 _총괄표(06년4월)" xfId="4612"/>
    <cellStyle name="_집행갑지 _토공수량(진영-진례)" xfId="4613"/>
    <cellStyle name="_집행갑지 _토공수량(진영-진례)_Book1" xfId="4614"/>
    <cellStyle name="_집행갑지 _통영중앙시장(최종)" xfId="35390"/>
    <cellStyle name="_집행갑지 _통영중앙시장(최종)_통영중앙시장(최종)" xfId="35391"/>
    <cellStyle name="_집행갑지 _포장공사2" xfId="4615"/>
    <cellStyle name="_집행갑지 _포장공사2_20050414" xfId="4616"/>
    <cellStyle name="_집행갑지 _포장공사2_포장품의" xfId="4617"/>
    <cellStyle name="_집행갑지 _흥산-구룡" xfId="16757"/>
    <cellStyle name="_집행갑지 _흥산-구룡_030902 아산154KV 관로 전기공사" xfId="16758"/>
    <cellStyle name="_집행갑지 _흥산-구룡_실행예산서" xfId="16759"/>
    <cellStyle name="_집행갑지 _흥산-구룡_실행예산서(3공구)" xfId="16760"/>
    <cellStyle name="_집행갑지 _흥산-구룡_실행예산서(3공구)_030902 아산154KV 관로 전기공사" xfId="16761"/>
    <cellStyle name="_집행갑지 _흥산-구룡_실행예산서(문산IC)" xfId="16762"/>
    <cellStyle name="_집행갑지 _흥산-구룡_실행예산서(문산IC)_030902 아산154KV 관로 전기공사" xfId="16763"/>
    <cellStyle name="_집행갑지 _흥산-구룡_실행예산서_030902 아산154KV 관로 전기공사" xfId="16764"/>
    <cellStyle name="_차량기지설계변경내역서(대명최종)-1" xfId="16765"/>
    <cellStyle name="_차선도색수량(기본설계3축)" xfId="16766"/>
    <cellStyle name="_차체 (2)" xfId="16767"/>
    <cellStyle name="_차체 (2)_1" xfId="16768"/>
    <cellStyle name="_착공내역서(용인2차)" xfId="40479"/>
    <cellStyle name="_착공내역서(용인2차)_부산대학교-연구동(샘플)" xfId="40480"/>
    <cellStyle name="_착공서류_명도암" xfId="40481"/>
    <cellStyle name="_착공회의(2002(1).04.19)" xfId="40482"/>
    <cellStyle name="_착공회의(부산만덕동)" xfId="40483"/>
    <cellStyle name="_착공회의(부산만덕동)(2)" xfId="40484"/>
    <cellStyle name="_참고내역서(2공구)1" xfId="16769"/>
    <cellStyle name="_창(에리트(설치제외)" xfId="1239"/>
    <cellStyle name="_창(에리트(설치제외)_Sheet2" xfId="40485"/>
    <cellStyle name="_창(에리트(설치제외)_링크 견적" xfId="40486"/>
    <cellStyle name="_창(에리트(설치제외)_산출서" xfId="40487"/>
    <cellStyle name="_창(에리트(설치제외)_일위대가" xfId="40488"/>
    <cellStyle name="_창(에리트(설치제외)_일위목록" xfId="40489"/>
    <cellStyle name="_창(에리트-최종)" xfId="1240"/>
    <cellStyle name="_창원상수도(투찰)-0.815%" xfId="4618"/>
    <cellStyle name="_창원시정계약내역" xfId="4619"/>
    <cellStyle name="_책상 및 의자 4종(전송)" xfId="4620"/>
    <cellStyle name="_천안 삼성코닝 SP 납품(대선기공)" xfId="1241"/>
    <cellStyle name="_천안 삼성코닝 SP 납품(대선기공) 2" xfId="40490"/>
    <cellStyle name="_천안 삼성코닝 SP 납품(대선기공) 3" xfId="40491"/>
    <cellStyle name="_천안 삼성코닝 SP 납품(대선기공)_Sheet2" xfId="40492"/>
    <cellStyle name="_천안 삼성코닝 SP 납품(대선기공)_산출서" xfId="40493"/>
    <cellStyle name="_천안 삼성코닝 SP 납품(대선기공)_일위대가" xfId="40494"/>
    <cellStyle name="_천안 삼성코닝 SP 납품(대선기공)_일위목록" xfId="40495"/>
    <cellStyle name="_철골비교" xfId="40496"/>
    <cellStyle name="_철도청서울건설" xfId="1242"/>
    <cellStyle name="_철콘금액 비교" xfId="40497"/>
    <cellStyle name="_철콘대비2" xfId="16770"/>
    <cellStyle name="_철콘대비2_1" xfId="16771"/>
    <cellStyle name="_철콘대비2_1 2" xfId="16772"/>
    <cellStyle name="_철콘대비2_2" xfId="16773"/>
    <cellStyle name="_철콘대비2_2 2" xfId="16774"/>
    <cellStyle name="_청계천계약내역" xfId="4621"/>
    <cellStyle name="_청계천문화관-시설관리" xfId="4622"/>
    <cellStyle name="_청동인물내역-2004하" xfId="16775"/>
    <cellStyle name="_청문당 내역보완" xfId="4623"/>
    <cellStyle name="_청사관리" xfId="1243"/>
    <cellStyle name="_청사관리(본부)" xfId="16776"/>
    <cellStyle name="_청소년수련관산출근거조서" xfId="4624"/>
    <cellStyle name="_청소년수련관산출근거조서_1" xfId="4625"/>
    <cellStyle name="_청소년수련관일위대가" xfId="4626"/>
    <cellStyle name="_청소년수련관일위대가_1" xfId="4627"/>
    <cellStyle name="_체크밸브 일체형 버터플라이밸브" xfId="40498"/>
    <cellStyle name="_체험관실시설계(030409)" xfId="35392"/>
    <cellStyle name="_초촌면 송국리 선사주거지(최종)" xfId="16777"/>
    <cellStyle name="_총괄" xfId="16778"/>
    <cellStyle name="_총괄(최종)" xfId="1244"/>
    <cellStyle name="_총괄_1" xfId="16779"/>
    <cellStyle name="_총괄공문" xfId="4628"/>
    <cellStyle name="_총괄공사대갑 " xfId="40499"/>
    <cellStyle name="_총괄내역서" xfId="40500"/>
    <cellStyle name="_총괄내역서_구엄교(전기내역서)최종" xfId="40501"/>
    <cellStyle name="_총괄내역서_구엄교(전기내역서)최종_변경후내역서 " xfId="40502"/>
    <cellStyle name="_총괄내역서_단가비교(1월)" xfId="40503"/>
    <cellStyle name="_총괄내역서_단가비교(1월)_변경후내역서 " xfId="40504"/>
    <cellStyle name="_총괄내역서_단가비교(1월)_전기내역서(귀일중-분전반제외-0610)" xfId="40505"/>
    <cellStyle name="_총괄내역서_변경후내역서 " xfId="40506"/>
    <cellStyle name="_총괄내역서_세화중(전기내역서)-0305" xfId="40507"/>
    <cellStyle name="_총괄내역서_세화중(전기내역서)-0305_변경후내역서 " xfId="40508"/>
    <cellStyle name="_총괄내역서_소방내역서(동홍초등학교 교실 및 E.V 증축공사)" xfId="40509"/>
    <cellStyle name="_총괄내역서_소방내역서(동홍초등학교 교실 및 E.V 증축공사)_변경후내역서 " xfId="40510"/>
    <cellStyle name="_총괄내역서_소방내역서(동홍초등학교 교실 및 E.V 증축공사)-정광수" xfId="40511"/>
    <cellStyle name="_총괄내역서_소방내역서(동홍초등학교 교실 및 E.V 증축공사)-정광수_변경후내역서 " xfId="40512"/>
    <cellStyle name="_총괄내역서_소방내역서(하례교 교실증축 및 화장실 대수선공사)" xfId="40513"/>
    <cellStyle name="_총괄내역서_소방내역서(하례교 교실증축 및 화장실 대수선공사)_변경후내역서 " xfId="40514"/>
    <cellStyle name="_총괄내역서_애월교(전기내역서)-0307" xfId="40515"/>
    <cellStyle name="_총괄내역서_애월교(전기내역서)-0307_변경후내역서 " xfId="40516"/>
    <cellStyle name="_총괄내역서_애월교(전기내역서)최종" xfId="40517"/>
    <cellStyle name="_총괄내역서_애월교(전기내역서)최종_변경후내역서 " xfId="40518"/>
    <cellStyle name="_총괄내역서_애월교(전기내역서)최종_전기내역서(귀일중-분전반제외-0610)" xfId="40519"/>
    <cellStyle name="_총괄내역서_애월중(전기내역서)최종" xfId="40520"/>
    <cellStyle name="_총괄내역서_애월중(전기내역서)최종_변경후내역서 " xfId="40521"/>
    <cellStyle name="_총괄내역서_일위" xfId="40522"/>
    <cellStyle name="_총괄내역서_일위_변경후내역서 " xfId="40523"/>
    <cellStyle name="_총괄내역서_일위대가" xfId="40524"/>
    <cellStyle name="_총괄내역서_일위대가_변경후내역서 " xfId="40525"/>
    <cellStyle name="_총괄내역서_일위대가_전기내역서(귀일중-분전반제외-0610)" xfId="40526"/>
    <cellStyle name="_총괄내역서_전기내역서" xfId="40527"/>
    <cellStyle name="_총괄내역서_전기내역서(곽금교)" xfId="40528"/>
    <cellStyle name="_총괄내역서_전기내역서(곽금교)_전기내역서" xfId="40529"/>
    <cellStyle name="_총괄내역서_전기내역서(곽금교)_전기내역서(0625)" xfId="40530"/>
    <cellStyle name="_총괄내역서_전기내역서(곽금교)_전기내역서(0625)_전기내역서" xfId="40531"/>
    <cellStyle name="_총괄내역서_전기내역서(곽금교)_전기내역서(귀일중-분전반제외-0610)" xfId="40532"/>
    <cellStyle name="_총괄내역서_전기내역서(곽금교)_전기내역서(동화교)" xfId="40533"/>
    <cellStyle name="_총괄내역서_전기내역서(곽금교)_전기내역서(동화교)_전기내역서" xfId="40534"/>
    <cellStyle name="_총괄내역서_전기내역서(곽금교)_전기내역서(동화교)_전기내역서(0625)" xfId="40535"/>
    <cellStyle name="_총괄내역서_전기내역서(곽금교)_전기내역서(동화교)_전기내역서(0625)_전기내역서" xfId="40536"/>
    <cellStyle name="_총괄내역서_전기내역서(곽금교)_전기내역서(동화교)_전기내역서(귀일중-분전반제외-0610)" xfId="40537"/>
    <cellStyle name="_총괄내역서_전기내역서(곽금교)_전기내역서(동화교)_전기내역서_전기내역서" xfId="40538"/>
    <cellStyle name="_총괄내역서_전기내역서(곽금교)_전기내역서_전기내역서" xfId="40539"/>
    <cellStyle name="_총괄내역서_전기내역서(구례수영장)" xfId="40540"/>
    <cellStyle name="_총괄내역서_전기내역서(구례수영장)_전기내역서(구례수영장-0415)" xfId="40541"/>
    <cellStyle name="_총괄내역서_전기내역서(귀일중-분전반제외-0610)" xfId="40542"/>
    <cellStyle name="_총괄내역서_전기내역서(금악교-0516최종)" xfId="40543"/>
    <cellStyle name="_총괄내역서_전기내역서(금악교-0516최종)_전기내역서(귀일중-분전반제외-0610)" xfId="40544"/>
    <cellStyle name="_총괄내역서_전기내역서(금악교-에어컨)" xfId="40545"/>
    <cellStyle name="_총괄내역서_전기내역서(금악교-에어컨)_전기내역서" xfId="40546"/>
    <cellStyle name="_총괄내역서_전기내역서(금악교-에어컨)_전기내역서(0625)" xfId="40547"/>
    <cellStyle name="_총괄내역서_전기내역서(금악교-에어컨)_전기내역서(0625)_전기내역서" xfId="40548"/>
    <cellStyle name="_총괄내역서_전기내역서(금악교-에어컨)_전기내역서(귀일중-분전반제외-0610)" xfId="40549"/>
    <cellStyle name="_총괄내역서_전기내역서(금악교-에어컨)_전기내역서_전기내역서" xfId="40550"/>
    <cellStyle name="_총괄내역서_전기내역서(동홍초등학교 교실 및 E.V 증축공사)" xfId="40551"/>
    <cellStyle name="_총괄내역서_전기내역서(동홍초등학교 교실 및 E.V 증축공사)_변경후내역서 " xfId="40552"/>
    <cellStyle name="_총괄내역서_전기내역서(동홍초등학교 교실 및 E.V 증축공사)-정광수" xfId="40553"/>
    <cellStyle name="_총괄내역서_전기내역서(동홍초등학교 교실 및 E.V 증축공사)-정광수_변경후내역서 " xfId="40554"/>
    <cellStyle name="_총괄내역서_전기내역서(동홍초등학교 교실 및 E.V 증축공사)-최종" xfId="40555"/>
    <cellStyle name="_총괄내역서_전기내역서(동홍초등학교 교실 및 E.V 증축공사)-최종_변경후내역서 " xfId="40556"/>
    <cellStyle name="_총괄내역서_전기내역서(동화교-최종)" xfId="40557"/>
    <cellStyle name="_총괄내역서_전기내역서(동화교-최종)_전기내역서(귀일중-분전반제외-0610)" xfId="40558"/>
    <cellStyle name="_총괄내역서_전기내역서(물메0725)" xfId="40559"/>
    <cellStyle name="_총괄내역서_전기내역서(삼양동사무소)" xfId="40560"/>
    <cellStyle name="_총괄내역서_전기내역서(온성학교)" xfId="40561"/>
    <cellStyle name="_총괄내역서_전기내역서(온성학교)_변경후내역서 " xfId="40562"/>
    <cellStyle name="_총괄내역서_전기내역서(제주시교육청사)" xfId="40563"/>
    <cellStyle name="_총괄내역서_전기내역서(탐라교육원)-최종" xfId="40564"/>
    <cellStyle name="_총괄내역서_전기내역서(하나로마트)" xfId="40565"/>
    <cellStyle name="_총괄내역서_전기내역서(하나로마트)_변경후내역서 " xfId="40566"/>
    <cellStyle name="_총괄내역서_전기내역서(하례교 교실증축 및 화장실 대수선공사)" xfId="40567"/>
    <cellStyle name="_총괄내역서_전기내역서(하례교 교실증축 및 화장실 대수선공사)_변경후내역서 " xfId="40568"/>
    <cellStyle name="_총괄내역서_전기내역서1" xfId="40569"/>
    <cellStyle name="_총괄내역서_전기표지 및 산출서(절물)" xfId="40570"/>
    <cellStyle name="_총괄내역서_전기표지 및 산출서(절물)_변경후내역서 " xfId="40571"/>
    <cellStyle name="_총괄내역서_조천중(전기내역서)최종 (1)" xfId="40572"/>
    <cellStyle name="_총괄내역서_조천중(전기내역서)최종 (1)_변경후내역서 " xfId="40573"/>
    <cellStyle name="_총괄내역서_조천중(전기내역서)최종 (1)_전기내역서(귀일중-분전반제외-0610)" xfId="40574"/>
    <cellStyle name="_총괄내역서_통신내역서(구례군)" xfId="40575"/>
    <cellStyle name="_총괄내역서_통신내역서(구례군)_전기내역서(구례수영장-0415)" xfId="40576"/>
    <cellStyle name="_총괄내역서_통신내역서(동홍초등학교 교실 및 E.V 증축공사)" xfId="40577"/>
    <cellStyle name="_총괄내역서_통신내역서(동홍초등학교 교실 및 E.V 증축공사)_변경후내역서 " xfId="40578"/>
    <cellStyle name="_총괄내역서_통신내역서(동홍초등학교 교실 및 E.V 증축공사)-최종" xfId="40579"/>
    <cellStyle name="_총괄내역서_통신내역서(동홍초등학교 교실 및 E.V 증축공사)-최종_변경후내역서 " xfId="40580"/>
    <cellStyle name="_총괄내역서_통신내역서(하나로마트)" xfId="40581"/>
    <cellStyle name="_총괄내역서_통신내역서(하나로마트)_변경후내역서 " xfId="40582"/>
    <cellStyle name="_총괄내역서_통신내역서(하례교 교실증축 및 화장실 대수선공사)" xfId="40583"/>
    <cellStyle name="_총괄내역서_통신내역서(하례교 교실증축 및 화장실 대수선공사)_변경후내역서 " xfId="40584"/>
    <cellStyle name="_총괄내역서_플러스마트 전기설비공사" xfId="40585"/>
    <cellStyle name="_총괄대갑내역서(0327)" xfId="40586"/>
    <cellStyle name="_총괄집계" xfId="16780"/>
    <cellStyle name="_총괄집계(미디어스페이스)" xfId="16781"/>
    <cellStyle name="_총괄표(06년4월)" xfId="4629"/>
    <cellStyle name="_총괄표(1)" xfId="35393"/>
    <cellStyle name="_총괄표(최종)" xfId="35394"/>
    <cellStyle name="_최과장님-로더" xfId="16782"/>
    <cellStyle name="_최저임금" xfId="1245"/>
    <cellStyle name="_최종 - 01. 최종-신규단가(자재90)-overlay" xfId="4630"/>
    <cellStyle name="_최종(040309)" xfId="1246"/>
    <cellStyle name="_최종(040309)_Sheet2" xfId="40587"/>
    <cellStyle name="_최종(040309)_링크 견적" xfId="40588"/>
    <cellStyle name="_최종(040309)_산출서" xfId="40589"/>
    <cellStyle name="_최종(040309)_일위대가" xfId="40590"/>
    <cellStyle name="_최종(040309)_일위목록" xfId="40591"/>
    <cellStyle name="_최종검토" xfId="4631"/>
    <cellStyle name="_최종내역(공사)" xfId="1247"/>
    <cellStyle name="_최종내역(공사) 2" xfId="40592"/>
    <cellStyle name="_최종내역(공사) 3" xfId="40593"/>
    <cellStyle name="_최종내역(공사)_Sheet2" xfId="40594"/>
    <cellStyle name="_최종내역(공사)_산출서" xfId="40595"/>
    <cellStyle name="_최종내역(공사)_일위대가" xfId="40596"/>
    <cellStyle name="_최종내역(공사)_일위목록" xfId="40597"/>
    <cellStyle name="_최종내역(자재)" xfId="1248"/>
    <cellStyle name="_최종내역(자재) 2" xfId="40598"/>
    <cellStyle name="_최종내역(자재) 3" xfId="40599"/>
    <cellStyle name="_최종내역(자재)_Sheet2" xfId="40600"/>
    <cellStyle name="_최종내역(자재)_산출서" xfId="40601"/>
    <cellStyle name="_최종내역(자재)_일위대가" xfId="40602"/>
    <cellStyle name="_최종내역(자재)_일위목록" xfId="40603"/>
    <cellStyle name="_최종부평문화박물관내역서전송060808" xfId="35395"/>
    <cellStyle name="_최종정산내역확인서 뷰로테크" xfId="35396"/>
    <cellStyle name="_최종-황순원산출서" xfId="4632"/>
    <cellStyle name="_최초실행내역" xfId="40604"/>
    <cellStyle name="_추가견적서" xfId="40605"/>
    <cellStyle name="_추가견적서_구엄교(전기내역서)최종" xfId="40606"/>
    <cellStyle name="_추가견적서_구엄교(전기내역서)최종_변경후내역서 " xfId="40607"/>
    <cellStyle name="_추가견적서_단가비교(1월)" xfId="40608"/>
    <cellStyle name="_추가견적서_단가비교(1월)_변경후내역서 " xfId="40609"/>
    <cellStyle name="_추가견적서_단가비교(1월)_전기내역서(귀일중-분전반제외-0610)" xfId="40610"/>
    <cellStyle name="_추가견적서_변경후내역서 " xfId="40611"/>
    <cellStyle name="_추가견적서_세화중(전기내역서)-0305" xfId="40612"/>
    <cellStyle name="_추가견적서_세화중(전기내역서)-0305_변경후내역서 " xfId="40613"/>
    <cellStyle name="_추가견적서_소방내역서(동홍초등학교 교실 및 E.V 증축공사)" xfId="40614"/>
    <cellStyle name="_추가견적서_소방내역서(동홍초등학교 교실 및 E.V 증축공사)_변경후내역서 " xfId="40615"/>
    <cellStyle name="_추가견적서_소방내역서(동홍초등학교 교실 및 E.V 증축공사)-정광수" xfId="40616"/>
    <cellStyle name="_추가견적서_소방내역서(동홍초등학교 교실 및 E.V 증축공사)-정광수_변경후내역서 " xfId="40617"/>
    <cellStyle name="_추가견적서_소방내역서(하례교 교실증축 및 화장실 대수선공사)" xfId="40618"/>
    <cellStyle name="_추가견적서_소방내역서(하례교 교실증축 및 화장실 대수선공사)_변경후내역서 " xfId="40619"/>
    <cellStyle name="_추가견적서_애월교(전기내역서)-0307" xfId="40620"/>
    <cellStyle name="_추가견적서_애월교(전기내역서)-0307_변경후내역서 " xfId="40621"/>
    <cellStyle name="_추가견적서_애월교(전기내역서)최종" xfId="40622"/>
    <cellStyle name="_추가견적서_애월교(전기내역서)최종_변경후내역서 " xfId="40623"/>
    <cellStyle name="_추가견적서_애월교(전기내역서)최종_전기내역서(귀일중-분전반제외-0610)" xfId="40624"/>
    <cellStyle name="_추가견적서_애월중(전기내역서)최종" xfId="40625"/>
    <cellStyle name="_추가견적서_애월중(전기내역서)최종_변경후내역서 " xfId="40626"/>
    <cellStyle name="_추가견적서_일위" xfId="40627"/>
    <cellStyle name="_추가견적서_일위_변경후내역서 " xfId="40628"/>
    <cellStyle name="_추가견적서_일위대가" xfId="40629"/>
    <cellStyle name="_추가견적서_일위대가_변경후내역서 " xfId="40630"/>
    <cellStyle name="_추가견적서_일위대가_전기내역서(귀일중-분전반제외-0610)" xfId="40631"/>
    <cellStyle name="_추가견적서_전기내역서" xfId="40632"/>
    <cellStyle name="_추가견적서_전기내역서(곽금교)" xfId="40633"/>
    <cellStyle name="_추가견적서_전기내역서(곽금교)_전기내역서" xfId="40634"/>
    <cellStyle name="_추가견적서_전기내역서(곽금교)_전기내역서(0625)" xfId="40635"/>
    <cellStyle name="_추가견적서_전기내역서(곽금교)_전기내역서(0625)_전기내역서" xfId="40636"/>
    <cellStyle name="_추가견적서_전기내역서(곽금교)_전기내역서(귀일중-분전반제외-0610)" xfId="40637"/>
    <cellStyle name="_추가견적서_전기내역서(곽금교)_전기내역서(동화교)" xfId="40638"/>
    <cellStyle name="_추가견적서_전기내역서(곽금교)_전기내역서(동화교)_전기내역서" xfId="40639"/>
    <cellStyle name="_추가견적서_전기내역서(곽금교)_전기내역서(동화교)_전기내역서(0625)" xfId="40640"/>
    <cellStyle name="_추가견적서_전기내역서(곽금교)_전기내역서(동화교)_전기내역서(0625)_전기내역서" xfId="40641"/>
    <cellStyle name="_추가견적서_전기내역서(곽금교)_전기내역서(동화교)_전기내역서(귀일중-분전반제외-0610)" xfId="40642"/>
    <cellStyle name="_추가견적서_전기내역서(곽금교)_전기내역서(동화교)_전기내역서_전기내역서" xfId="40643"/>
    <cellStyle name="_추가견적서_전기내역서(곽금교)_전기내역서_전기내역서" xfId="40644"/>
    <cellStyle name="_추가견적서_전기내역서(구례수영장)" xfId="40645"/>
    <cellStyle name="_추가견적서_전기내역서(구례수영장)_전기내역서(구례수영장-0415)" xfId="40646"/>
    <cellStyle name="_추가견적서_전기내역서(귀일중-분전반제외-0610)" xfId="40647"/>
    <cellStyle name="_추가견적서_전기내역서(금악교-0516최종)" xfId="40648"/>
    <cellStyle name="_추가견적서_전기내역서(금악교-0516최종)_전기내역서(귀일중-분전반제외-0610)" xfId="40649"/>
    <cellStyle name="_추가견적서_전기내역서(금악교-에어컨)" xfId="40650"/>
    <cellStyle name="_추가견적서_전기내역서(금악교-에어컨)_전기내역서" xfId="40651"/>
    <cellStyle name="_추가견적서_전기내역서(금악교-에어컨)_전기내역서(0625)" xfId="40652"/>
    <cellStyle name="_추가견적서_전기내역서(금악교-에어컨)_전기내역서(0625)_전기내역서" xfId="40653"/>
    <cellStyle name="_추가견적서_전기내역서(금악교-에어컨)_전기내역서(귀일중-분전반제외-0610)" xfId="40654"/>
    <cellStyle name="_추가견적서_전기내역서(금악교-에어컨)_전기내역서_전기내역서" xfId="40655"/>
    <cellStyle name="_추가견적서_전기내역서(동홍초등학교 교실 및 E.V 증축공사)" xfId="40656"/>
    <cellStyle name="_추가견적서_전기내역서(동홍초등학교 교실 및 E.V 증축공사)_변경후내역서 " xfId="40657"/>
    <cellStyle name="_추가견적서_전기내역서(동홍초등학교 교실 및 E.V 증축공사)-정광수" xfId="40658"/>
    <cellStyle name="_추가견적서_전기내역서(동홍초등학교 교실 및 E.V 증축공사)-정광수_변경후내역서 " xfId="40659"/>
    <cellStyle name="_추가견적서_전기내역서(동홍초등학교 교실 및 E.V 증축공사)-최종" xfId="40660"/>
    <cellStyle name="_추가견적서_전기내역서(동홍초등학교 교실 및 E.V 증축공사)-최종_변경후내역서 " xfId="40661"/>
    <cellStyle name="_추가견적서_전기내역서(동화교-최종)" xfId="40662"/>
    <cellStyle name="_추가견적서_전기내역서(동화교-최종)_전기내역서(귀일중-분전반제외-0610)" xfId="40663"/>
    <cellStyle name="_추가견적서_전기내역서(물메0725)" xfId="40664"/>
    <cellStyle name="_추가견적서_전기내역서(삼양동사무소)" xfId="40665"/>
    <cellStyle name="_추가견적서_전기내역서(온성학교)" xfId="40666"/>
    <cellStyle name="_추가견적서_전기내역서(온성학교)_변경후내역서 " xfId="40667"/>
    <cellStyle name="_추가견적서_전기내역서(제주시교육청사)" xfId="40668"/>
    <cellStyle name="_추가견적서_전기내역서(탐라교육원)-최종" xfId="40669"/>
    <cellStyle name="_추가견적서_전기내역서(하나로마트)" xfId="40670"/>
    <cellStyle name="_추가견적서_전기내역서(하나로마트)_변경후내역서 " xfId="40671"/>
    <cellStyle name="_추가견적서_전기내역서(하례교 교실증축 및 화장실 대수선공사)" xfId="40672"/>
    <cellStyle name="_추가견적서_전기내역서(하례교 교실증축 및 화장실 대수선공사)_변경후내역서 " xfId="40673"/>
    <cellStyle name="_추가견적서_전기내역서1" xfId="40674"/>
    <cellStyle name="_추가견적서_전기표지 및 산출서(절물)" xfId="40675"/>
    <cellStyle name="_추가견적서_전기표지 및 산출서(절물)_변경후내역서 " xfId="40676"/>
    <cellStyle name="_추가견적서_조천중(전기내역서)최종 (1)" xfId="40677"/>
    <cellStyle name="_추가견적서_조천중(전기내역서)최종 (1)_변경후내역서 " xfId="40678"/>
    <cellStyle name="_추가견적서_조천중(전기내역서)최종 (1)_전기내역서(귀일중-분전반제외-0610)" xfId="40679"/>
    <cellStyle name="_추가견적서_통신내역서(구례군)" xfId="40680"/>
    <cellStyle name="_추가견적서_통신내역서(구례군)_전기내역서(구례수영장-0415)" xfId="40681"/>
    <cellStyle name="_추가견적서_통신내역서(동홍초등학교 교실 및 E.V 증축공사)" xfId="40682"/>
    <cellStyle name="_추가견적서_통신내역서(동홍초등학교 교실 및 E.V 증축공사)_변경후내역서 " xfId="40683"/>
    <cellStyle name="_추가견적서_통신내역서(동홍초등학교 교실 및 E.V 증축공사)-최종" xfId="40684"/>
    <cellStyle name="_추가견적서_통신내역서(동홍초등학교 교실 및 E.V 증축공사)-최종_변경후내역서 " xfId="40685"/>
    <cellStyle name="_추가견적서_통신내역서(하나로마트)" xfId="40686"/>
    <cellStyle name="_추가견적서_통신내역서(하나로마트)_변경후내역서 " xfId="40687"/>
    <cellStyle name="_추가견적서_통신내역서(하례교 교실증축 및 화장실 대수선공사)" xfId="40688"/>
    <cellStyle name="_추가견적서_통신내역서(하례교 교실증축 및 화장실 대수선공사)_변경후내역서 " xfId="40689"/>
    <cellStyle name="_추가견적서_플러스마트 전기설비공사" xfId="40690"/>
    <cellStyle name="_추가굴착 토적표(빗물저장소,싸이클로트론실)" xfId="40691"/>
    <cellStyle name="_추곡" xfId="4633"/>
    <cellStyle name="_추곡_0501설계내역서" xfId="4634"/>
    <cellStyle name="_추곡_0501설계내역서_0501설계내역서" xfId="4635"/>
    <cellStyle name="_추곡_0501설계내역서_0501설계내역서(10억)" xfId="4636"/>
    <cellStyle name="_추곡_0501설계내역서_0501설계내역서(7억)" xfId="4637"/>
    <cellStyle name="_추곡_0501설계내역서_0501설계내역서(7억)-최종" xfId="4638"/>
    <cellStyle name="_추곡_0501설계내역서_0513설계내역서" xfId="4639"/>
    <cellStyle name="_추곡_0501설계내역서_0523설계내역서" xfId="4640"/>
    <cellStyle name="_추곡_0501설계내역서_남한산성변경도급내역서 050517" xfId="4641"/>
    <cellStyle name="_추곡_0501설계내역서_물놀이장준공내역서(0624)" xfId="4642"/>
    <cellStyle name="_추곡_0501설계내역서_사본 - 0501설계내역서" xfId="4643"/>
    <cellStyle name="_추곡_0502설계내역서" xfId="4644"/>
    <cellStyle name="_추곡_0502설계내역서_0502설계내역서(0219)" xfId="4645"/>
    <cellStyle name="_추곡_0502설계내역서_0502설계내역서(수정)" xfId="4646"/>
    <cellStyle name="_추곡_1.1차준공서류-050909(최종)" xfId="40692"/>
    <cellStyle name="_추곡_1.1차준공조정서류_051011" xfId="40693"/>
    <cellStyle name="_추곡_내역서-최종0223" xfId="4647"/>
    <cellStyle name="_추곡_내역서-최종0223_철거 및 이설수량산출-학교숲" xfId="4648"/>
    <cellStyle name="_추곡_율동자연공원내 화장실 보수 및 도색공사" xfId="4649"/>
    <cellStyle name="_추곡_율동자연공원내 화장실 보수 및 도색공사_내역서-최종0223" xfId="4650"/>
    <cellStyle name="_추곡_율동자연공원내 화장실 보수 및 도색공사_내역서-최종0223_철거 및 이설수량산출-학교숲" xfId="4651"/>
    <cellStyle name="_추곡_율동자연공원내 화장실 보수 및 도색공사_철거 및 이설수량산출-학교숲" xfId="4652"/>
    <cellStyle name="_추곡_율동자연공원내 휴게편의점 도색작업-할증-천정면적추가" xfId="4653"/>
    <cellStyle name="_추곡_율동자연공원내 휴게편의점 도색작업-할증-천정면적추가_내역서-최종0223" xfId="4654"/>
    <cellStyle name="_추곡_율동자연공원내 휴게편의점 도색작업-할증-천정면적추가_내역서-최종0223_철거 및 이설수량산출-학교숲" xfId="4655"/>
    <cellStyle name="_추곡_율동자연공원내 휴게편의점 도색작업-할증-천정면적추가_철거 및 이설수량산출-학교숲" xfId="4656"/>
    <cellStyle name="_추곡_철거 및 이설수량산출-학교숲" xfId="4657"/>
    <cellStyle name="_추곡_추곡" xfId="4658"/>
    <cellStyle name="_추곡_추곡_0501설계내역서" xfId="4659"/>
    <cellStyle name="_추곡_추곡_0501설계내역서_0501설계내역서" xfId="4660"/>
    <cellStyle name="_추곡_추곡_0501설계내역서_0501설계내역서(10억)" xfId="4661"/>
    <cellStyle name="_추곡_추곡_0501설계내역서_0501설계내역서(7억)" xfId="4662"/>
    <cellStyle name="_추곡_추곡_0501설계내역서_0501설계내역서(7억)-최종" xfId="4663"/>
    <cellStyle name="_추곡_추곡_0501설계내역서_0513설계내역서" xfId="4664"/>
    <cellStyle name="_추곡_추곡_0501설계내역서_0523설계내역서" xfId="4665"/>
    <cellStyle name="_추곡_추곡_0501설계내역서_남한산성변경도급내역서 050517" xfId="4666"/>
    <cellStyle name="_추곡_추곡_0501설계내역서_물놀이장준공내역서(0624)" xfId="4667"/>
    <cellStyle name="_추곡_추곡_0501설계내역서_사본 - 0501설계내역서" xfId="4668"/>
    <cellStyle name="_추곡_추곡_0502설계내역서" xfId="4669"/>
    <cellStyle name="_추곡_추곡_0502설계내역서_0502설계내역서(0219)" xfId="4670"/>
    <cellStyle name="_추곡_추곡_0502설계내역서_0502설계내역서(수정)" xfId="4671"/>
    <cellStyle name="_추곡_추곡_1.1차준공서류-050909(최종)" xfId="40694"/>
    <cellStyle name="_추곡_추곡_1.1차준공조정서류_051011" xfId="40695"/>
    <cellStyle name="_추곡_추곡_내역서-최종0223" xfId="4672"/>
    <cellStyle name="_추곡_추곡_내역서-최종0223_철거 및 이설수량산출-학교숲" xfId="4673"/>
    <cellStyle name="_추곡_추곡_율동자연공원내 화장실 보수 및 도색공사" xfId="4674"/>
    <cellStyle name="_추곡_추곡_율동자연공원내 화장실 보수 및 도색공사_내역서-최종0223" xfId="4675"/>
    <cellStyle name="_추곡_추곡_율동자연공원내 화장실 보수 및 도색공사_내역서-최종0223_철거 및 이설수량산출-학교숲" xfId="4676"/>
    <cellStyle name="_추곡_추곡_율동자연공원내 화장실 보수 및 도색공사_철거 및 이설수량산출-학교숲" xfId="4677"/>
    <cellStyle name="_추곡_추곡_율동자연공원내 휴게편의점 도색작업-할증-천정면적추가" xfId="4678"/>
    <cellStyle name="_추곡_추곡_율동자연공원내 휴게편의점 도색작업-할증-천정면적추가_내역서-최종0223" xfId="4679"/>
    <cellStyle name="_추곡_추곡_율동자연공원내 휴게편의점 도색작업-할증-천정면적추가_내역서-최종0223_철거 및 이설수량산출-학교숲" xfId="4680"/>
    <cellStyle name="_추곡_추곡_율동자연공원내 휴게편의점 도색작업-할증-천정면적추가_철거 및 이설수량산출-학교숲" xfId="4681"/>
    <cellStyle name="_추곡_추곡_철거 및 이설수량산출-학교숲" xfId="4682"/>
    <cellStyle name="_추진내용" xfId="1249"/>
    <cellStyle name="_축인장고려시" xfId="1250"/>
    <cellStyle name="_축중기제조" xfId="35397"/>
    <cellStyle name="_춘천(제조)" xfId="4683"/>
    <cellStyle name="_춘천전화국증축통신+개요" xfId="1251"/>
    <cellStyle name="_춘천하수 계략공사비(전기계측제어)" xfId="40696"/>
    <cellStyle name="_춘천하수 계략공사비(전기계측제어) 10" xfId="40697"/>
    <cellStyle name="_춘천하수 계략공사비(전기계측제어) 11" xfId="40698"/>
    <cellStyle name="_춘천하수 계략공사비(전기계측제어) 12" xfId="40699"/>
    <cellStyle name="_춘천하수 계략공사비(전기계측제어) 13" xfId="40700"/>
    <cellStyle name="_춘천하수 계략공사비(전기계측제어) 14" xfId="40701"/>
    <cellStyle name="_춘천하수 계략공사비(전기계측제어) 2" xfId="40702"/>
    <cellStyle name="_춘천하수 계략공사비(전기계측제어) 3" xfId="40703"/>
    <cellStyle name="_춘천하수 계략공사비(전기계측제어) 4" xfId="40704"/>
    <cellStyle name="_춘천하수 계략공사비(전기계측제어) 5" xfId="40705"/>
    <cellStyle name="_춘천하수 계략공사비(전기계측제어) 6" xfId="40706"/>
    <cellStyle name="_춘천하수 계략공사비(전기계측제어) 7" xfId="40707"/>
    <cellStyle name="_춘천하수 계략공사비(전기계측제어) 8" xfId="40708"/>
    <cellStyle name="_춘천하수 계략공사비(전기계측제어) 9" xfId="40709"/>
    <cellStyle name="_춘천합동내역+개요(수정한최종)" xfId="1252"/>
    <cellStyle name="_충무1.민속박물관(설치-충무)" xfId="4684"/>
    <cellStyle name="_충무용사촌(설치)" xfId="35398"/>
    <cellStyle name="_충북지방경찰청" xfId="16783"/>
    <cellStyle name="_충정실행" xfId="40710"/>
    <cellStyle name="_충정실행_의왕실행" xfId="40711"/>
    <cellStyle name="_충주공용버스터미널" xfId="40712"/>
    <cellStyle name="_충청지역본부-" xfId="4685"/>
    <cellStyle name="_충효예(장비)(1)-류빈" xfId="1253"/>
    <cellStyle name="_충효예(장비)(1)-류빈 2" xfId="40713"/>
    <cellStyle name="_충효예(장비)(1)-류빈 3" xfId="40714"/>
    <cellStyle name="_치환" xfId="4686"/>
    <cellStyle name="_침상, 관물함3" xfId="4687"/>
    <cellStyle name="_침입감시 견적서" xfId="1254"/>
    <cellStyle name="_침출수이송펌프 배전반외 3개소 전기설비보수공사_계약" xfId="40715"/>
    <cellStyle name="_커리어넷 리모델링" xfId="16784"/>
    <cellStyle name="_컨텐츠 제작" xfId="16785"/>
    <cellStyle name="_컴네트플러스(040319)" xfId="1255"/>
    <cellStyle name="_케노피원가 2005.8(대전조달출장소)" xfId="1256"/>
    <cellStyle name="_케익생산계획(반제품)-20040622" xfId="40716"/>
    <cellStyle name="_코레노2차-공내역-인테리어공사" xfId="40717"/>
    <cellStyle name="_코스모스씨앤티(손익계산서,제조원가명세서)" xfId="4688"/>
    <cellStyle name="_코어백앤드원가산출내역서_20050606_v1(1).0" xfId="1257"/>
    <cellStyle name="_콜상담" xfId="1258"/>
    <cellStyle name="_콜상담 2" xfId="16786"/>
    <cellStyle name="_콜상담 3" xfId="16787"/>
    <cellStyle name="_콜상담 4" xfId="16788"/>
    <cellStyle name="_콜상담_1" xfId="1259"/>
    <cellStyle name="_콜센타" xfId="1260"/>
    <cellStyle name="_콜센타 2" xfId="16789"/>
    <cellStyle name="_콜센타 3" xfId="16790"/>
    <cellStyle name="_콜센타 4" xfId="16791"/>
    <cellStyle name="_콜센타_03홍보물제작" xfId="16792"/>
    <cellStyle name="_콜센타_05온라인프로모션" xfId="16793"/>
    <cellStyle name="_콜센타_ATS장치" xfId="1261"/>
    <cellStyle name="_콜센타_ATS장치 10" xfId="16794"/>
    <cellStyle name="_콜센타_ATS장치 11" xfId="16795"/>
    <cellStyle name="_콜센타_ATS장치 12" xfId="16796"/>
    <cellStyle name="_콜센타_ATS장치 2" xfId="16797"/>
    <cellStyle name="_콜센타_ATS장치 3" xfId="16798"/>
    <cellStyle name="_콜센타_ATS장치 4" xfId="16799"/>
    <cellStyle name="_콜센타_ATS장치 5" xfId="16800"/>
    <cellStyle name="_콜센타_ATS장치 6" xfId="16801"/>
    <cellStyle name="_콜센타_ATS장치 7" xfId="16802"/>
    <cellStyle name="_콜센타_ATS장치 8" xfId="16803"/>
    <cellStyle name="_콜센타_ATS장치 9" xfId="16804"/>
    <cellStyle name="_콜센타_Book1" xfId="1262"/>
    <cellStyle name="_콜센타_GHS 체계 화학물질" xfId="16805"/>
    <cellStyle name="_콜센타_IT화 지원사업" xfId="1263"/>
    <cellStyle name="_콜센타_MSDS" xfId="16806"/>
    <cellStyle name="_콜센타_MSDS 2" xfId="16807"/>
    <cellStyle name="_콜센타_MSDS 3" xfId="16808"/>
    <cellStyle name="_콜센타_MSDS 4" xfId="16809"/>
    <cellStyle name="_콜센타_pdf변환" xfId="1264"/>
    <cellStyle name="_콜센타_pdf변환 10" xfId="16810"/>
    <cellStyle name="_콜센타_pdf변환 11" xfId="16811"/>
    <cellStyle name="_콜센타_pdf변환 12" xfId="16812"/>
    <cellStyle name="_콜센타_pdf변환 2" xfId="16813"/>
    <cellStyle name="_콜센타_pdf변환 3" xfId="16814"/>
    <cellStyle name="_콜센타_pdf변환 4" xfId="16815"/>
    <cellStyle name="_콜센타_pdf변환 5" xfId="16816"/>
    <cellStyle name="_콜센타_pdf변환 6" xfId="16817"/>
    <cellStyle name="_콜센타_pdf변환 7" xfId="16818"/>
    <cellStyle name="_콜센타_pdf변환 8" xfId="16819"/>
    <cellStyle name="_콜센타_pdf변환 9" xfId="16820"/>
    <cellStyle name="_콜센타_감응속도측정기" xfId="1265"/>
    <cellStyle name="_콜센타_감응속도측정기 2" xfId="16821"/>
    <cellStyle name="_콜센타_감응속도측정기 3" xfId="16822"/>
    <cellStyle name="_콜센타_감응속도측정기 4" xfId="16823"/>
    <cellStyle name="_콜센타_강원도 개발공사 06-08" xfId="16824"/>
    <cellStyle name="_콜센타_고압용안전밸브시험기" xfId="1266"/>
    <cellStyle name="_콜센타_고압용안전밸브시험기 10" xfId="16825"/>
    <cellStyle name="_콜센타_고압용안전밸브시험기 11" xfId="16826"/>
    <cellStyle name="_콜센타_고압용안전밸브시험기 12" xfId="16827"/>
    <cellStyle name="_콜센타_고압용안전밸브시험기 2" xfId="16828"/>
    <cellStyle name="_콜센타_고압용안전밸브시험기 3" xfId="16829"/>
    <cellStyle name="_콜센타_고압용안전밸브시험기 4" xfId="16830"/>
    <cellStyle name="_콜센타_고압용안전밸브시험기 5" xfId="16831"/>
    <cellStyle name="_콜센타_고압용안전밸브시험기 6" xfId="16832"/>
    <cellStyle name="_콜센타_고압용안전밸브시험기 7" xfId="16833"/>
    <cellStyle name="_콜센타_고압용안전밸브시험기 8" xfId="16834"/>
    <cellStyle name="_콜센타_고압용안전밸브시험기 9" xfId="16835"/>
    <cellStyle name="_콜센타_공기제어장치등22점" xfId="1267"/>
    <cellStyle name="_콜센타_공기제어장치등22점 10" xfId="16836"/>
    <cellStyle name="_콜센타_공기제어장치등22점 11" xfId="16837"/>
    <cellStyle name="_콜센타_공기제어장치등22점 12" xfId="16838"/>
    <cellStyle name="_콜센타_공기제어장치등22점 2" xfId="16839"/>
    <cellStyle name="_콜센타_공기제어장치등22점 3" xfId="16840"/>
    <cellStyle name="_콜센타_공기제어장치등22점 4" xfId="16841"/>
    <cellStyle name="_콜센타_공기제어장치등22점 5" xfId="16842"/>
    <cellStyle name="_콜센타_공기제어장치등22점 6" xfId="16843"/>
    <cellStyle name="_콜센타_공기제어장치등22점 7" xfId="16844"/>
    <cellStyle name="_콜센타_공기제어장치등22점 8" xfId="16845"/>
    <cellStyle name="_콜센타_공기제어장치등22점 9" xfId="16846"/>
    <cellStyle name="_콜센타_공정표예시" xfId="1268"/>
    <cellStyle name="_콜센타_공정표예시 10" xfId="16847"/>
    <cellStyle name="_콜센타_공정표예시 11" xfId="16848"/>
    <cellStyle name="_콜센타_공정표예시 12" xfId="16849"/>
    <cellStyle name="_콜센타_공정표예시 2" xfId="16850"/>
    <cellStyle name="_콜센타_공정표예시 3" xfId="16851"/>
    <cellStyle name="_콜센타_공정표예시 4" xfId="16852"/>
    <cellStyle name="_콜센타_공정표예시 5" xfId="16853"/>
    <cellStyle name="_콜센타_공정표예시 6" xfId="16854"/>
    <cellStyle name="_콜센타_공정표예시 7" xfId="16855"/>
    <cellStyle name="_콜센타_공정표예시 8" xfId="16856"/>
    <cellStyle name="_콜센타_공정표예시 9" xfId="16857"/>
    <cellStyle name="_콜센타_광릉숲어류다양성" xfId="16858"/>
    <cellStyle name="_콜센타_광릉숲어류다양성 2" xfId="16859"/>
    <cellStyle name="_콜센타_광릉숲어류다양성 3" xfId="16860"/>
    <cellStyle name="_콜센타_광릉숲어류다양성 4" xfId="16861"/>
    <cellStyle name="_콜센타_디자인삽화" xfId="1269"/>
    <cellStyle name="_콜센타_디자인삽화 10" xfId="16862"/>
    <cellStyle name="_콜센타_디자인삽화 11" xfId="16863"/>
    <cellStyle name="_콜센타_디자인삽화 12" xfId="16864"/>
    <cellStyle name="_콜센타_디자인삽화 2" xfId="16865"/>
    <cellStyle name="_콜센타_디자인삽화 3" xfId="16866"/>
    <cellStyle name="_콜센타_디자인삽화 4" xfId="16867"/>
    <cellStyle name="_콜센타_디자인삽화 5" xfId="16868"/>
    <cellStyle name="_콜센타_디자인삽화 6" xfId="16869"/>
    <cellStyle name="_콜센타_디자인삽화 7" xfId="16870"/>
    <cellStyle name="_콜센타_디자인삽화 8" xfId="16871"/>
    <cellStyle name="_콜센타_디자인삽화 9" xfId="16872"/>
    <cellStyle name="_콜센타_멀티미디어웹컨텐츠" xfId="1270"/>
    <cellStyle name="_콜센타_멀티미디어웹컨텐츠 10" xfId="16873"/>
    <cellStyle name="_콜센타_멀티미디어웹컨텐츠 11" xfId="16874"/>
    <cellStyle name="_콜센타_멀티미디어웹컨텐츠 12" xfId="16875"/>
    <cellStyle name="_콜센타_멀티미디어웹컨텐츠 2" xfId="16876"/>
    <cellStyle name="_콜센타_멀티미디어웹컨텐츠 3" xfId="16877"/>
    <cellStyle name="_콜센타_멀티미디어웹컨텐츠 4" xfId="16878"/>
    <cellStyle name="_콜센타_멀티미디어웹컨텐츠 5" xfId="16879"/>
    <cellStyle name="_콜센타_멀티미디어웹컨텐츠 6" xfId="16880"/>
    <cellStyle name="_콜센타_멀티미디어웹컨텐츠 7" xfId="16881"/>
    <cellStyle name="_콜센타_멀티미디어웹컨텐츠 8" xfId="16882"/>
    <cellStyle name="_콜센타_멀티미디어웹컨텐츠 9" xfId="16883"/>
    <cellStyle name="_콜센타_문화콘텐츠" xfId="16884"/>
    <cellStyle name="_콜센타_문화콘텐츠닷컴(최종)" xfId="1271"/>
    <cellStyle name="_콜센타_보건대회 홈페이지 구축" xfId="16885"/>
    <cellStyle name="_콜센타_보일러" xfId="16886"/>
    <cellStyle name="_콜센타_보일러 2" xfId="16887"/>
    <cellStyle name="_콜센타_보일러 3" xfId="16888"/>
    <cellStyle name="_콜센타_보일러 4" xfId="16889"/>
    <cellStyle name="_콜센타_보훈행정" xfId="16890"/>
    <cellStyle name="_콜센타_보훈행정 2" xfId="16891"/>
    <cellStyle name="_콜센타_보훈행정 3" xfId="16892"/>
    <cellStyle name="_콜센타_보훈행정 4" xfId="16893"/>
    <cellStyle name="_콜센타_비디오복사" xfId="1272"/>
    <cellStyle name="_콜센타_비디오복사 10" xfId="16894"/>
    <cellStyle name="_콜센타_비디오복사 11" xfId="16895"/>
    <cellStyle name="_콜센타_비디오복사 12" xfId="16896"/>
    <cellStyle name="_콜센타_비디오복사 2" xfId="16897"/>
    <cellStyle name="_콜센타_비디오복사 3" xfId="16898"/>
    <cellStyle name="_콜센타_비디오복사 4" xfId="16899"/>
    <cellStyle name="_콜센타_비디오복사 5" xfId="16900"/>
    <cellStyle name="_콜센타_비디오복사 6" xfId="16901"/>
    <cellStyle name="_콜센타_비디오복사 7" xfId="16902"/>
    <cellStyle name="_콜센타_비디오복사 8" xfId="16903"/>
    <cellStyle name="_콜센타_비디오복사 9" xfId="16904"/>
    <cellStyle name="_콜센타_사무실공기질" xfId="16905"/>
    <cellStyle name="_콜센타_사무실공기질 2" xfId="16906"/>
    <cellStyle name="_콜센타_사무실공기질 3" xfId="16907"/>
    <cellStyle name="_콜센타_사무실공기질 4" xfId="16908"/>
    <cellStyle name="_콜센타_사본 - GHS 체계 화학물질 1안" xfId="16909"/>
    <cellStyle name="_콜센타_사본 - GHS 체계 화학물질 1안 2" xfId="16910"/>
    <cellStyle name="_콜센타_사본 - GHS 체계 화학물질 1안 3" xfId="16911"/>
    <cellStyle name="_콜센타_사본 - GHS 체계 화학물질 1안 4" xfId="16912"/>
    <cellStyle name="_콜센타_사본 - 세광06-06" xfId="16913"/>
    <cellStyle name="_콜센타_사업장유해위험성" xfId="1273"/>
    <cellStyle name="_콜센타_사업장유해위험성 10" xfId="16914"/>
    <cellStyle name="_콜센타_사업장유해위험성 11" xfId="16915"/>
    <cellStyle name="_콜센타_사업장유해위험성 12" xfId="16916"/>
    <cellStyle name="_콜센타_사업장유해위험성 2" xfId="16917"/>
    <cellStyle name="_콜센타_사업장유해위험성 3" xfId="16918"/>
    <cellStyle name="_콜센타_사업장유해위험성 4" xfId="16919"/>
    <cellStyle name="_콜센타_사업장유해위험성 5" xfId="16920"/>
    <cellStyle name="_콜센타_사업장유해위험성 6" xfId="16921"/>
    <cellStyle name="_콜센타_사업장유해위험성 7" xfId="16922"/>
    <cellStyle name="_콜센타_사업장유해위험성 8" xfId="16923"/>
    <cellStyle name="_콜센타_사업장유해위험성 9" xfId="16924"/>
    <cellStyle name="_콜센타_산재예방동영상" xfId="16925"/>
    <cellStyle name="_콜센타_산지이용구분도" xfId="1274"/>
    <cellStyle name="_콜센타_선진사례조사연구" xfId="16926"/>
    <cellStyle name="_콜센타_선진사례조사연구 2" xfId="16927"/>
    <cellStyle name="_콜센타_선진사례조사연구 3" xfId="16928"/>
    <cellStyle name="_콜센타_선진사례조사연구 4" xfId="16929"/>
    <cellStyle name="_콜센타_세광(추가항목 )" xfId="16930"/>
    <cellStyle name="_콜센타_실태분석" xfId="16931"/>
    <cellStyle name="_콜센타_실태분석 2" xfId="16932"/>
    <cellStyle name="_콜센타_실태분석 3" xfId="16933"/>
    <cellStyle name="_콜센타_실태분석 4" xfId="16934"/>
    <cellStyle name="_콜센타_안전동화" xfId="16935"/>
    <cellStyle name="_콜센타_안전보건활동지원공정표(최종본)" xfId="1275"/>
    <cellStyle name="_콜센타_안전보건활동지원공정표(최종본) 10" xfId="16936"/>
    <cellStyle name="_콜센타_안전보건활동지원공정표(최종본) 11" xfId="16937"/>
    <cellStyle name="_콜센타_안전보건활동지원공정표(최종본) 12" xfId="16938"/>
    <cellStyle name="_콜센타_안전보건활동지원공정표(최종본) 2" xfId="16939"/>
    <cellStyle name="_콜센타_안전보건활동지원공정표(최종본) 3" xfId="16940"/>
    <cellStyle name="_콜센타_안전보건활동지원공정표(최종본) 4" xfId="16941"/>
    <cellStyle name="_콜센타_안전보건활동지원공정표(최종본) 5" xfId="16942"/>
    <cellStyle name="_콜센타_안전보건활동지원공정표(최종본) 6" xfId="16943"/>
    <cellStyle name="_콜센타_안전보건활동지원공정표(최종본) 7" xfId="16944"/>
    <cellStyle name="_콜센타_안전보건활동지원공정표(최종본) 8" xfId="16945"/>
    <cellStyle name="_콜센타_안전보건활동지원공정표(최종본) 9" xfId="16946"/>
    <cellStyle name="_콜센타_애니메이션" xfId="1276"/>
    <cellStyle name="_콜센타_열대식물의 생태적배식기법" xfId="16947"/>
    <cellStyle name="_콜센타_영상콘텐츠" xfId="1277"/>
    <cellStyle name="_콜센타_영상콘텐츠(2006)" xfId="16948"/>
    <cellStyle name="_콜센타_우드메탈 우수가구 16종 07-04" xfId="16949"/>
    <cellStyle name="_콜센타_우드메탈06.01" xfId="16950"/>
    <cellStyle name="_콜센타_우진개발비" xfId="16951"/>
    <cellStyle name="_콜센타_원일가구(06-04)" xfId="16952"/>
    <cellStyle name="_콜센타_웹서비스 DB구축" xfId="16953"/>
    <cellStyle name="_콜센타_웹서비스 DB구축 2" xfId="16954"/>
    <cellStyle name="_콜센타_웹서비스 DB구축 3" xfId="16955"/>
    <cellStyle name="_콜센타_웹서비스 DB구축 4" xfId="16956"/>
    <cellStyle name="_콜센타_웹진" xfId="1278"/>
    <cellStyle name="_콜센타_웹진 10" xfId="16957"/>
    <cellStyle name="_콜센타_웹진 11" xfId="16958"/>
    <cellStyle name="_콜센타_웹진 12" xfId="16959"/>
    <cellStyle name="_콜센타_웹진 2" xfId="16960"/>
    <cellStyle name="_콜센타_웹진 3" xfId="16961"/>
    <cellStyle name="_콜센타_웹진 4" xfId="16962"/>
    <cellStyle name="_콜센타_웹진 5" xfId="16963"/>
    <cellStyle name="_콜센타_웹진 6" xfId="16964"/>
    <cellStyle name="_콜센타_웹진 7" xfId="16965"/>
    <cellStyle name="_콜센타_웹진 8" xfId="16966"/>
    <cellStyle name="_콜센타_웹진 9" xfId="16967"/>
    <cellStyle name="_콜센타_유용식물(6,7)" xfId="16968"/>
    <cellStyle name="_콜센타_유용식물자원탐사 및 자원확보1,2" xfId="16969"/>
    <cellStyle name="_콜센타_유지보수" xfId="16970"/>
    <cellStyle name="_콜센타_유지보수 2" xfId="16971"/>
    <cellStyle name="_콜센타_유지보수 3" xfId="16972"/>
    <cellStyle name="_콜센타_유지보수 4" xfId="16973"/>
    <cellStyle name="_콜센타_인력지원" xfId="16974"/>
    <cellStyle name="_콜센타_인력지원 2" xfId="16975"/>
    <cellStyle name="_콜센타_인력지원 3" xfId="16976"/>
    <cellStyle name="_콜센타_인력지원 4" xfId="16977"/>
    <cellStyle name="_콜센타_인사행정(기능점수)" xfId="16978"/>
    <cellStyle name="_콜센타_인사행정(기능점수) 2" xfId="16979"/>
    <cellStyle name="_콜센타_인사행정(기능점수) 3" xfId="16980"/>
    <cellStyle name="_콜센타_인사행정(기능점수) 4" xfId="16981"/>
    <cellStyle name="_콜센타_인쇄" xfId="16982"/>
    <cellStyle name="_콜센타_인쇄 2" xfId="16983"/>
    <cellStyle name="_콜센타_인쇄 3" xfId="16984"/>
    <cellStyle name="_콜센타_인쇄 4" xfId="16985"/>
    <cellStyle name="_콜센타_임업연구정보" xfId="1279"/>
    <cellStyle name="_콜센타_임업연구정보 2" xfId="16986"/>
    <cellStyle name="_콜센타_임업연구정보 3" xfId="16987"/>
    <cellStyle name="_콜센타_임업연구정보 4" xfId="16988"/>
    <cellStyle name="_콜센타_장비유지보수" xfId="16989"/>
    <cellStyle name="_콜센타_제조노임(2006년)" xfId="1280"/>
    <cellStyle name="_콜센타_제조노임(2006년) 2" xfId="16990"/>
    <cellStyle name="_콜센타_제조노임(2006년) 3" xfId="16991"/>
    <cellStyle name="_콜센타_제조노임(2006년) 4" xfId="16992"/>
    <cellStyle name="_콜센타_주민등록표" xfId="16993"/>
    <cellStyle name="_콜센타_주민등록표 2" xfId="16994"/>
    <cellStyle name="_콜센타_주민등록표 3" xfId="16995"/>
    <cellStyle name="_콜센타_주민등록표 4" xfId="16996"/>
    <cellStyle name="_콜센타_지속가능한산림자원육성계획" xfId="1281"/>
    <cellStyle name="_콜센타_지속가능한산림자원육성계획 2" xfId="16997"/>
    <cellStyle name="_콜센타_지속가능한산림자원육성계획 3" xfId="16998"/>
    <cellStyle name="_콜센타_지속가능한산림자원육성계획 4" xfId="16999"/>
    <cellStyle name="_콜센타_지원사업" xfId="17000"/>
    <cellStyle name="_콜센타_지원정보" xfId="1282"/>
    <cellStyle name="_콜센타_진단복" xfId="1283"/>
    <cellStyle name="_콜센타_진단복 10" xfId="17001"/>
    <cellStyle name="_콜센타_진단복 11" xfId="17002"/>
    <cellStyle name="_콜센타_진단복 12" xfId="17003"/>
    <cellStyle name="_콜센타_진단복 2" xfId="17004"/>
    <cellStyle name="_콜센타_진단복 3" xfId="17005"/>
    <cellStyle name="_콜센타_진단복 4" xfId="17006"/>
    <cellStyle name="_콜센타_진단복 5" xfId="17007"/>
    <cellStyle name="_콜센타_진단복 6" xfId="17008"/>
    <cellStyle name="_콜센타_진단복 7" xfId="17009"/>
    <cellStyle name="_콜센타_진단복 8" xfId="17010"/>
    <cellStyle name="_콜센타_진단복 9" xfId="17011"/>
    <cellStyle name="_콜센타_추진내용" xfId="1284"/>
    <cellStyle name="_콜센타_추진내용 2" xfId="17012"/>
    <cellStyle name="_콜센타_추진내용 3" xfId="17013"/>
    <cellStyle name="_콜센타_추진내용 4" xfId="17014"/>
    <cellStyle name="_콜센타_컨텐츠" xfId="1285"/>
    <cellStyle name="_콜센타_콜상담" xfId="1286"/>
    <cellStyle name="_콜센타_홍보동영상" xfId="1287"/>
    <cellStyle name="_콜센타_힌국학고전원문" xfId="1288"/>
    <cellStyle name="_콜센타_힌국학고전원문 10" xfId="17015"/>
    <cellStyle name="_콜센타_힌국학고전원문 11" xfId="17016"/>
    <cellStyle name="_콜센타_힌국학고전원문 12" xfId="17017"/>
    <cellStyle name="_콜센타_힌국학고전원문 2" xfId="17018"/>
    <cellStyle name="_콜센타_힌국학고전원문 3" xfId="17019"/>
    <cellStyle name="_콜센타_힌국학고전원문 4" xfId="17020"/>
    <cellStyle name="_콜센타_힌국학고전원문 5" xfId="17021"/>
    <cellStyle name="_콜센타_힌국학고전원문 6" xfId="17022"/>
    <cellStyle name="_콜센타_힌국학고전원문 7" xfId="17023"/>
    <cellStyle name="_콜센타_힌국학고전원문 8" xfId="17024"/>
    <cellStyle name="_콜센타_힌국학고전원문 9" xfId="17025"/>
    <cellStyle name="_콜센타개발견적(최종)_040413" xfId="17026"/>
    <cellStyle name="_큰고개재건축아파트건립공사" xfId="40718"/>
    <cellStyle name="_클린사업성과분석" xfId="17027"/>
    <cellStyle name="_타견적" xfId="1289"/>
    <cellStyle name="_타견적 2" xfId="40719"/>
    <cellStyle name="_타견적 3" xfId="40720"/>
    <cellStyle name="_타견적_Sheet2" xfId="40721"/>
    <cellStyle name="_타견적_산출서" xfId="40722"/>
    <cellStyle name="_타견적_일위대가" xfId="40723"/>
    <cellStyle name="_타견적_일위목록" xfId="40724"/>
    <cellStyle name="_타견적1" xfId="35399"/>
    <cellStyle name="_타월" xfId="1290"/>
    <cellStyle name="_탈수기-제작" xfId="40725"/>
    <cellStyle name="_태백장비견적(타업체)-차동구(0425)" xfId="35400"/>
    <cellStyle name="_태양광집계표" xfId="40726"/>
    <cellStyle name="_태풍내역서(내도PLC패널)_설계" xfId="40727"/>
    <cellStyle name="_태풍내역서(중계펌프장)" xfId="40728"/>
    <cellStyle name="_태풍내역서(화북펌프장)_설계" xfId="40729"/>
    <cellStyle name="_태호조경" xfId="40730"/>
    <cellStyle name="_태호조경_김천농업기술센터-이정준0420" xfId="40731"/>
    <cellStyle name="_태호조경_김천전망대조명공사0323" xfId="40732"/>
    <cellStyle name="_태호조경_김천전망대조명공사0323_김천농업기술센터-이정준0420" xfId="40733"/>
    <cellStyle name="_터널 검사원 통로 난간 삭제" xfId="40734"/>
    <cellStyle name="_터널관리동 도급내역(공내역)" xfId="40735"/>
    <cellStyle name="_터널맹암거채움재 변경" xfId="40736"/>
    <cellStyle name="_터널진입차단시설(설치)" xfId="35401"/>
    <cellStyle name="_터널진입차단시설(제조)" xfId="4689"/>
    <cellStyle name="_턴테이블내역서" xfId="1291"/>
    <cellStyle name="_테니스장(030922)" xfId="1292"/>
    <cellStyle name="_테니스장(030922) 2" xfId="40737"/>
    <cellStyle name="_테니스장(030922) 3" xfId="40738"/>
    <cellStyle name="_테니스장(030922)_Sheet2" xfId="40739"/>
    <cellStyle name="_테니스장(030922)_산출서" xfId="40740"/>
    <cellStyle name="_테니스장(030922)_일위대가" xfId="40741"/>
    <cellStyle name="_테니스장(030922)_일위목록" xfId="40742"/>
    <cellStyle name="_테마공사새로03" xfId="1293"/>
    <cellStyle name="_테크윈펌프설비공사" xfId="1294"/>
    <cellStyle name="_토공 - 신일" xfId="40743"/>
    <cellStyle name="_토공(최종확정 24일)" xfId="4690"/>
    <cellStyle name="_토공(최종확정 6월20일)" xfId="4691"/>
    <cellStyle name="_토공(포장공변경)" xfId="4692"/>
    <cellStyle name="_토공사" xfId="1295"/>
    <cellStyle name="_토공사 분석2" xfId="40744"/>
    <cellStyle name="_토공수량(진영-진례)" xfId="4693"/>
    <cellStyle name="_토공수량(진영-진례)_Book1" xfId="4694"/>
    <cellStyle name="_토공유동표" xfId="4695"/>
    <cellStyle name="_토류판(정대리수정0715)" xfId="40745"/>
    <cellStyle name="_토목1차 설변내역감리안0726" xfId="40746"/>
    <cellStyle name="_토목1차 준공내역서(양식변경)" xfId="40747"/>
    <cellStyle name="_토목1차2회 설변내역조달청가0801" xfId="40748"/>
    <cellStyle name="_토목1차2회 설변내역조달청가0801-토목내역복원" xfId="40749"/>
    <cellStyle name="_토목공내역서(0622)(1)" xfId="40750"/>
    <cellStyle name="_토목내역(수정)" xfId="40751"/>
    <cellStyle name="_토목내역(수정) 10" xfId="40752"/>
    <cellStyle name="_토목내역(수정) 11" xfId="40753"/>
    <cellStyle name="_토목내역(수정) 12" xfId="40754"/>
    <cellStyle name="_토목내역(수정) 13" xfId="40755"/>
    <cellStyle name="_토목내역(수정) 14" xfId="40756"/>
    <cellStyle name="_토목내역(수정) 2" xfId="40757"/>
    <cellStyle name="_토목내역(수정) 3" xfId="40758"/>
    <cellStyle name="_토목내역(수정) 4" xfId="40759"/>
    <cellStyle name="_토목내역(수정) 5" xfId="40760"/>
    <cellStyle name="_토목내역(수정) 6" xfId="40761"/>
    <cellStyle name="_토목내역(수정) 7" xfId="40762"/>
    <cellStyle name="_토목내역(수정) 8" xfId="40763"/>
    <cellStyle name="_토목내역(수정) 9" xfId="40764"/>
    <cellStyle name="_토우모형제작" xfId="17028"/>
    <cellStyle name="_통계프로그램" xfId="1296"/>
    <cellStyle name="_통광 폐수처리장(2002.5.24)" xfId="17029"/>
    <cellStyle name="_통광정문공사(2002.5.22)" xfId="17030"/>
    <cellStyle name="_통근버스용역" xfId="1297"/>
    <cellStyle name="_통신(일위대가) 통신_(최종본)" xfId="1298"/>
    <cellStyle name="_통합보훈행정" xfId="1299"/>
    <cellStyle name="_통행료 전자지불 SW" xfId="4696"/>
    <cellStyle name="_통행료면탈방지시스템(최종)" xfId="4697"/>
    <cellStyle name="_퇴직연금 기록관리 시스템" xfId="1300"/>
    <cellStyle name="_투명쓰레기통" xfId="1301"/>
    <cellStyle name="_투찰(안덕대정)" xfId="40765"/>
    <cellStyle name="_투찰(안덕대정)_1. 가실행예산(0629 도면기준)" xfId="40766"/>
    <cellStyle name="_투찰(안덕대정)_1. 가실행예산(0629 도면기준)_4.일신통신 가실행예산(재견적合)" xfId="40767"/>
    <cellStyle name="_투찰(안덕대정)_1. 가실행예산(0629 도면기준)_을" xfId="40768"/>
    <cellStyle name="_투찰(안덕대정)_1.본실행 - 조정(안)" xfId="40769"/>
    <cellStyle name="_투찰(안덕대정)_1.본실행 - 조정(안)_4.일신통신 가실행예산(재견적合)" xfId="40770"/>
    <cellStyle name="_투찰(안덕대정)_1.본실행 - 조정(안)_을" xfId="40771"/>
    <cellStyle name="_투찰(안덕대정)_4.일신통신 가실행예산(재견적合)" xfId="40772"/>
    <cellStyle name="_투찰(안덕대정)_을" xfId="40773"/>
    <cellStyle name="_투찰(안덕대정)_총괄 내역서" xfId="40774"/>
    <cellStyle name="_투찰(안덕대정)_총괄 내역서_4.일신통신 가실행예산(재견적合)" xfId="40775"/>
    <cellStyle name="_투찰(안덕대정)_총괄 내역서_을" xfId="40776"/>
    <cellStyle name="_투찰(안덕대정)_투찰_대둔산" xfId="40777"/>
    <cellStyle name="_투찰(안덕대정)_투찰_대둔산_1. 가실행예산(0629 도면기준)" xfId="40778"/>
    <cellStyle name="_투찰(안덕대정)_투찰_대둔산_1. 가실행예산(0629 도면기준)_4.일신통신 가실행예산(재견적合)" xfId="40779"/>
    <cellStyle name="_투찰(안덕대정)_투찰_대둔산_1. 가실행예산(0629 도면기준)_을" xfId="40780"/>
    <cellStyle name="_투찰(안덕대정)_투찰_대둔산_1.본실행 - 조정(안)" xfId="40781"/>
    <cellStyle name="_투찰(안덕대정)_투찰_대둔산_1.본실행 - 조정(안)_4.일신통신 가실행예산(재견적合)" xfId="40782"/>
    <cellStyle name="_투찰(안덕대정)_투찰_대둔산_1.본실행 - 조정(안)_을" xfId="40783"/>
    <cellStyle name="_투찰(안덕대정)_투찰_대둔산_4.일신통신 가실행예산(재견적合)" xfId="40784"/>
    <cellStyle name="_투찰(안덕대정)_투찰_대둔산_을" xfId="40785"/>
    <cellStyle name="_투찰(안덕대정)_투찰_대둔산_총괄 내역서" xfId="40786"/>
    <cellStyle name="_투찰(안덕대정)_투찰_대둔산_총괄 내역서_4.일신통신 가실행예산(재견적合)" xfId="40787"/>
    <cellStyle name="_투찰(안덕대정)_투찰_대둔산_총괄 내역서_을" xfId="40788"/>
    <cellStyle name="_투찰(안덕대정)1" xfId="40789"/>
    <cellStyle name="_투찰(안덕대정)1_1. 가실행예산(0629 도면기준)" xfId="40790"/>
    <cellStyle name="_투찰(안덕대정)1_1. 가실행예산(0629 도면기준)_4.일신통신 가실행예산(재견적合)" xfId="40791"/>
    <cellStyle name="_투찰(안덕대정)1_1. 가실행예산(0629 도면기준)_을" xfId="40792"/>
    <cellStyle name="_투찰(안덕대정)1_1.본실행 - 조정(안)" xfId="40793"/>
    <cellStyle name="_투찰(안덕대정)1_1.본실행 - 조정(안)_4.일신통신 가실행예산(재견적合)" xfId="40794"/>
    <cellStyle name="_투찰(안덕대정)1_1.본실행 - 조정(안)_을" xfId="40795"/>
    <cellStyle name="_투찰(안덕대정)1_4.일신통신 가실행예산(재견적合)" xfId="40796"/>
    <cellStyle name="_투찰(안덕대정)1_을" xfId="40797"/>
    <cellStyle name="_투찰(안덕대정)1_총괄 내역서" xfId="40798"/>
    <cellStyle name="_투찰(안덕대정)1_총괄 내역서_4.일신통신 가실행예산(재견적合)" xfId="40799"/>
    <cellStyle name="_투찰(안덕대정)1_총괄 내역서_을" xfId="40800"/>
    <cellStyle name="_투찰(안덕대정)1_투찰_대둔산" xfId="40801"/>
    <cellStyle name="_투찰(안덕대정)1_투찰_대둔산_1. 가실행예산(0629 도면기준)" xfId="40802"/>
    <cellStyle name="_투찰(안덕대정)1_투찰_대둔산_1. 가실행예산(0629 도면기준)_4.일신통신 가실행예산(재견적合)" xfId="40803"/>
    <cellStyle name="_투찰(안덕대정)1_투찰_대둔산_1. 가실행예산(0629 도면기준)_을" xfId="40804"/>
    <cellStyle name="_투찰(안덕대정)1_투찰_대둔산_1.본실행 - 조정(안)" xfId="40805"/>
    <cellStyle name="_투찰(안덕대정)1_투찰_대둔산_1.본실행 - 조정(안)_4.일신통신 가실행예산(재견적合)" xfId="40806"/>
    <cellStyle name="_투찰(안덕대정)1_투찰_대둔산_1.본실행 - 조정(안)_을" xfId="40807"/>
    <cellStyle name="_투찰(안덕대정)1_투찰_대둔산_4.일신통신 가실행예산(재견적合)" xfId="40808"/>
    <cellStyle name="_투찰(안덕대정)1_투찰_대둔산_을" xfId="40809"/>
    <cellStyle name="_투찰(안덕대정)1_투찰_대둔산_총괄 내역서" xfId="40810"/>
    <cellStyle name="_투찰(안덕대정)1_투찰_대둔산_총괄 내역서_4.일신통신 가실행예산(재견적合)" xfId="40811"/>
    <cellStyle name="_투찰(안덕대정)1_투찰_대둔산_총괄 내역서_을" xfId="40812"/>
    <cellStyle name="_투찰내역" xfId="40813"/>
    <cellStyle name="_투찰내역_1. 가실행예산(0629 도면기준)" xfId="40814"/>
    <cellStyle name="_투찰내역_1. 가실행예산(0629 도면기준)_4.일신통신 가실행예산(재견적合)" xfId="40815"/>
    <cellStyle name="_투찰내역_1. 가실행예산(0629 도면기준)_을" xfId="40816"/>
    <cellStyle name="_투찰내역_1.본실행 - 조정(안)" xfId="40817"/>
    <cellStyle name="_투찰내역_1.본실행 - 조정(안)_4.일신통신 가실행예산(재견적合)" xfId="40818"/>
    <cellStyle name="_투찰내역_1.본실행 - 조정(안)_을" xfId="40819"/>
    <cellStyle name="_투찰내역_4.일신통신 가실행예산(재견적合)" xfId="40820"/>
    <cellStyle name="_투찰내역_을" xfId="40821"/>
    <cellStyle name="_투찰내역_총괄 내역서" xfId="40822"/>
    <cellStyle name="_투찰내역_총괄 내역서_4.일신통신 가실행예산(재견적合)" xfId="40823"/>
    <cellStyle name="_투찰내역_총괄 내역서_을" xfId="40824"/>
    <cellStyle name="_투찰내역R1" xfId="40825"/>
    <cellStyle name="_투찰내역R1_1. 가실행예산(0629 도면기준)" xfId="40826"/>
    <cellStyle name="_투찰내역R1_1. 가실행예산(0629 도면기준)_4.일신통신 가실행예산(재견적合)" xfId="40827"/>
    <cellStyle name="_투찰내역R1_1. 가실행예산(0629 도면기준)_을" xfId="40828"/>
    <cellStyle name="_투찰내역R1_1.본실행 - 조정(안)" xfId="40829"/>
    <cellStyle name="_투찰내역R1_1.본실행 - 조정(안)_4.일신통신 가실행예산(재견적合)" xfId="40830"/>
    <cellStyle name="_투찰내역R1_1.본실행 - 조정(안)_을" xfId="40831"/>
    <cellStyle name="_투찰내역R1_4.일신통신 가실행예산(재견적合)" xfId="40832"/>
    <cellStyle name="_투찰내역R1_을" xfId="40833"/>
    <cellStyle name="_투찰내역R1_총괄 내역서" xfId="40834"/>
    <cellStyle name="_투찰내역R1_총괄 내역서_4.일신통신 가실행예산(재견적合)" xfId="40835"/>
    <cellStyle name="_투찰내역R1_총괄 내역서_을" xfId="40836"/>
    <cellStyle name="_투표용지인쇄" xfId="17031"/>
    <cellStyle name="_트레이닝복" xfId="1302"/>
    <cellStyle name="_특허청_지식재산센터_사인" xfId="17032"/>
    <cellStyle name="_특허청_지식재산센터_의장" xfId="1303"/>
    <cellStyle name="_특허청_지식재산센터_전기(물량산출표수정)" xfId="1304"/>
    <cellStyle name="_파동의 중첩-전시과학-최종" xfId="1305"/>
    <cellStyle name="_파일교대" xfId="1306"/>
    <cellStyle name="_파일교대_A1(직접기초)-0409" xfId="1307"/>
    <cellStyle name="_파일교대_Abut(PILE)-SI" xfId="1308"/>
    <cellStyle name="_파일교대_P1" xfId="1309"/>
    <cellStyle name="_파일교대_P1_Abut(PILE)-SI" xfId="1310"/>
    <cellStyle name="_파일교대_P1_동해교대(PILE)" xfId="1311"/>
    <cellStyle name="_파일교대_P1_석산고가a2(직접기초)SI" xfId="1312"/>
    <cellStyle name="_파일교대_P1_신둔천Abut(PILE)-시점" xfId="1313"/>
    <cellStyle name="_파일교대_P1_신둔천Abut(PILE)-쫑점" xfId="1314"/>
    <cellStyle name="_파일교대_P5" xfId="1315"/>
    <cellStyle name="_파일교대_P5_Abut(PILE)-SI" xfId="1316"/>
    <cellStyle name="_파일교대_P5_동해교대(PILE)" xfId="1317"/>
    <cellStyle name="_파일교대_P5_석산고가a2(직접기초)SI" xfId="1318"/>
    <cellStyle name="_파일교대_P5_신둔천Abut(PILE)-시점" xfId="1319"/>
    <cellStyle name="_파일교대_P5_신둔천Abut(PILE)-쫑점" xfId="1320"/>
    <cellStyle name="_파일교대_P5_화전교교각계산서-P1" xfId="1321"/>
    <cellStyle name="_파일교대_P5_화전교교각계산서-P1_Abut(PILE)-SI" xfId="1322"/>
    <cellStyle name="_파일교대_P5_화전교교각계산서-P1_동해교대(PILE)" xfId="1323"/>
    <cellStyle name="_파일교대_P5_화전교교각계산서-P1_석산고가a2(직접기초)SI" xfId="1324"/>
    <cellStyle name="_파일교대_P5_화전교교각계산서-P1_신둔천Abut(PILE)-시점" xfId="1325"/>
    <cellStyle name="_파일교대_P5_화전교교각계산서-P1_신둔천Abut(PILE)-쫑점" xfId="1326"/>
    <cellStyle name="_파일교대_P7" xfId="1327"/>
    <cellStyle name="_파일교대_P7_Abut(PILE)-SI" xfId="1328"/>
    <cellStyle name="_파일교대_P7_동해교대(PILE)" xfId="1329"/>
    <cellStyle name="_파일교대_P7_석산고가a2(직접기초)SI" xfId="1330"/>
    <cellStyle name="_파일교대_P7_신둔천Abut(PILE)-시점" xfId="1331"/>
    <cellStyle name="_파일교대_P7_신둔천Abut(PILE)-쫑점" xfId="1332"/>
    <cellStyle name="_파일교대_기타" xfId="1333"/>
    <cellStyle name="_파일교대_기타_Abut(PILE)-SI" xfId="1334"/>
    <cellStyle name="_파일교대_기타_동해교대(PILE)" xfId="1335"/>
    <cellStyle name="_파일교대_기타_석산고가a2(직접기초)SI" xfId="1336"/>
    <cellStyle name="_파일교대_기타_신둔천Abut(PILE)-시점" xfId="1337"/>
    <cellStyle name="_파일교대_기타_신둔천Abut(PILE)-쫑점" xfId="1338"/>
    <cellStyle name="_파일교대_남정과선교(최종)" xfId="1339"/>
    <cellStyle name="_파일교대_동해교대(PILE)" xfId="1340"/>
    <cellStyle name="_파일교대_석산고가a2(직접기초)SI" xfId="1341"/>
    <cellStyle name="_파일교대_신둔천Abut(PILE)-시점" xfId="1342"/>
    <cellStyle name="_파일교대_신둔천Abut(PILE)-쫑점" xfId="1343"/>
    <cellStyle name="_파일교대_용문교-P8" xfId="1344"/>
    <cellStyle name="_파일교대_용문교-P8_Abut(PILE)-SI" xfId="1345"/>
    <cellStyle name="_파일교대_용문교-P8_동해교대(PILE)" xfId="1346"/>
    <cellStyle name="_파일교대_용문교-P8_석산고가a2(직접기초)SI" xfId="1347"/>
    <cellStyle name="_파일교대_용문교-P8_신둔천Abut(PILE)-시점" xfId="1348"/>
    <cellStyle name="_파일교대_용문교-P8_신둔천Abut(PILE)-쫑점" xfId="1349"/>
    <cellStyle name="_파일교대_용문교-시점측교대(입고선)" xfId="1350"/>
    <cellStyle name="_파일교대_용문교-시점측교대(입고선)_Abut(PILE)-SI" xfId="1351"/>
    <cellStyle name="_파일교대_용문교-시점측교대(입고선)_동해교대(PILE)" xfId="1352"/>
    <cellStyle name="_파일교대_용문교-시점측교대(입고선)_석산고가a2(직접기초)SI" xfId="1353"/>
    <cellStyle name="_파일교대_용문교-시점측교대(입고선)_신둔천Abut(PILE)-시점" xfId="1354"/>
    <cellStyle name="_파일교대_용문교-시점측교대(입고선)_신둔천Abut(PILE)-쫑점" xfId="1355"/>
    <cellStyle name="_파일교대_용문교-시점측교대(직접기초)" xfId="1356"/>
    <cellStyle name="_파일교대_용문교-시점측교대(직접기초)_Abut(PILE)-SI" xfId="1357"/>
    <cellStyle name="_파일교대_용문교-시점측교대(직접기초)_동해교대(PILE)" xfId="1358"/>
    <cellStyle name="_파일교대_용문교-시점측교대(직접기초)_석산고가a2(직접기초)SI" xfId="1359"/>
    <cellStyle name="_파일교대_용문교-시점측교대(직접기초)_신둔천Abut(PILE)-시점" xfId="1360"/>
    <cellStyle name="_파일교대_용문교-시점측교대(직접기초)_신둔천Abut(PILE)-쫑점" xfId="1361"/>
    <cellStyle name="_파일교대_축인장고려시" xfId="1362"/>
    <cellStyle name="_파일교대_하중 및 작용위치" xfId="1363"/>
    <cellStyle name="_파일교대_하중 및 작용위치_Abut(PILE)-SI" xfId="1364"/>
    <cellStyle name="_파일교대_하중 및 작용위치_동해교대(PILE)" xfId="1365"/>
    <cellStyle name="_파일교대_하중 및 작용위치_석산고가a2(직접기초)SI" xfId="1366"/>
    <cellStyle name="_파일교대_하중 및 작용위치_신둔천Abut(PILE)-시점" xfId="1367"/>
    <cellStyle name="_파일교대_하중 및 작용위치_신둔천Abut(PILE)-쫑점" xfId="1368"/>
    <cellStyle name="_파주공설운동장" xfId="17033"/>
    <cellStyle name="_펌프장" xfId="17034"/>
    <cellStyle name="_페어견적" xfId="40837"/>
    <cellStyle name="_페어견적_구엄교(전기내역서)최종" xfId="40838"/>
    <cellStyle name="_페어견적_구엄교(전기내역서)최종_변경후내역서 " xfId="40839"/>
    <cellStyle name="_페어견적_단가비교(1월)" xfId="40840"/>
    <cellStyle name="_페어견적_단가비교(1월)_변경후내역서 " xfId="40841"/>
    <cellStyle name="_페어견적_단가비교(1월)_전기내역서(귀일중-분전반제외-0610)" xfId="40842"/>
    <cellStyle name="_페어견적_변경후내역서 " xfId="40843"/>
    <cellStyle name="_페어견적_세화중(전기내역서)-0305" xfId="40844"/>
    <cellStyle name="_페어견적_세화중(전기내역서)-0305_변경후내역서 " xfId="40845"/>
    <cellStyle name="_페어견적_소방내역서(동홍초등학교 교실 및 E.V 증축공사)" xfId="40846"/>
    <cellStyle name="_페어견적_소방내역서(동홍초등학교 교실 및 E.V 증축공사)_변경후내역서 " xfId="40847"/>
    <cellStyle name="_페어견적_소방내역서(동홍초등학교 교실 및 E.V 증축공사)-정광수" xfId="40848"/>
    <cellStyle name="_페어견적_소방내역서(동홍초등학교 교실 및 E.V 증축공사)-정광수_변경후내역서 " xfId="40849"/>
    <cellStyle name="_페어견적_소방내역서(하례교 교실증축 및 화장실 대수선공사)" xfId="40850"/>
    <cellStyle name="_페어견적_소방내역서(하례교 교실증축 및 화장실 대수선공사)_변경후내역서 " xfId="40851"/>
    <cellStyle name="_페어견적_애월교(전기내역서)-0307" xfId="40852"/>
    <cellStyle name="_페어견적_애월교(전기내역서)-0307_변경후내역서 " xfId="40853"/>
    <cellStyle name="_페어견적_애월교(전기내역서)최종" xfId="40854"/>
    <cellStyle name="_페어견적_애월교(전기내역서)최종_변경후내역서 " xfId="40855"/>
    <cellStyle name="_페어견적_애월교(전기내역서)최종_전기내역서(귀일중-분전반제외-0610)" xfId="40856"/>
    <cellStyle name="_페어견적_애월중(전기내역서)최종" xfId="40857"/>
    <cellStyle name="_페어견적_애월중(전기내역서)최종_변경후내역서 " xfId="40858"/>
    <cellStyle name="_페어견적_일위" xfId="40859"/>
    <cellStyle name="_페어견적_일위_변경후내역서 " xfId="40860"/>
    <cellStyle name="_페어견적_일위대가" xfId="40861"/>
    <cellStyle name="_페어견적_일위대가_변경후내역서 " xfId="40862"/>
    <cellStyle name="_페어견적_일위대가_전기내역서(귀일중-분전반제외-0610)" xfId="40863"/>
    <cellStyle name="_페어견적_전기내역서" xfId="40864"/>
    <cellStyle name="_페어견적_전기내역서(곽금교)" xfId="40865"/>
    <cellStyle name="_페어견적_전기내역서(곽금교)_전기내역서" xfId="40866"/>
    <cellStyle name="_페어견적_전기내역서(곽금교)_전기내역서(0625)" xfId="40867"/>
    <cellStyle name="_페어견적_전기내역서(곽금교)_전기내역서(0625)_전기내역서" xfId="40868"/>
    <cellStyle name="_페어견적_전기내역서(곽금교)_전기내역서(귀일중-분전반제외-0610)" xfId="40869"/>
    <cellStyle name="_페어견적_전기내역서(곽금교)_전기내역서(동화교)" xfId="40870"/>
    <cellStyle name="_페어견적_전기내역서(곽금교)_전기내역서(동화교)_전기내역서" xfId="40871"/>
    <cellStyle name="_페어견적_전기내역서(곽금교)_전기내역서(동화교)_전기내역서(0625)" xfId="40872"/>
    <cellStyle name="_페어견적_전기내역서(곽금교)_전기내역서(동화교)_전기내역서(0625)_전기내역서" xfId="40873"/>
    <cellStyle name="_페어견적_전기내역서(곽금교)_전기내역서(동화교)_전기내역서(귀일중-분전반제외-0610)" xfId="40874"/>
    <cellStyle name="_페어견적_전기내역서(곽금교)_전기내역서(동화교)_전기내역서_전기내역서" xfId="40875"/>
    <cellStyle name="_페어견적_전기내역서(곽금교)_전기내역서_전기내역서" xfId="40876"/>
    <cellStyle name="_페어견적_전기내역서(구례수영장)" xfId="40877"/>
    <cellStyle name="_페어견적_전기내역서(구례수영장)_전기내역서(구례수영장-0415)" xfId="40878"/>
    <cellStyle name="_페어견적_전기내역서(귀일중-분전반제외-0610)" xfId="40879"/>
    <cellStyle name="_페어견적_전기내역서(금악교-0516최종)" xfId="40880"/>
    <cellStyle name="_페어견적_전기내역서(금악교-0516최종)_전기내역서(귀일중-분전반제외-0610)" xfId="40881"/>
    <cellStyle name="_페어견적_전기내역서(금악교-에어컨)" xfId="40882"/>
    <cellStyle name="_페어견적_전기내역서(금악교-에어컨)_전기내역서" xfId="40883"/>
    <cellStyle name="_페어견적_전기내역서(금악교-에어컨)_전기내역서(0625)" xfId="40884"/>
    <cellStyle name="_페어견적_전기내역서(금악교-에어컨)_전기내역서(0625)_전기내역서" xfId="40885"/>
    <cellStyle name="_페어견적_전기내역서(금악교-에어컨)_전기내역서(귀일중-분전반제외-0610)" xfId="40886"/>
    <cellStyle name="_페어견적_전기내역서(금악교-에어컨)_전기내역서_전기내역서" xfId="40887"/>
    <cellStyle name="_페어견적_전기내역서(동홍초등학교 교실 및 E.V 증축공사)" xfId="40888"/>
    <cellStyle name="_페어견적_전기내역서(동홍초등학교 교실 및 E.V 증축공사)_변경후내역서 " xfId="40889"/>
    <cellStyle name="_페어견적_전기내역서(동홍초등학교 교실 및 E.V 증축공사)-정광수" xfId="40890"/>
    <cellStyle name="_페어견적_전기내역서(동홍초등학교 교실 및 E.V 증축공사)-정광수_변경후내역서 " xfId="40891"/>
    <cellStyle name="_페어견적_전기내역서(동홍초등학교 교실 및 E.V 증축공사)-최종" xfId="40892"/>
    <cellStyle name="_페어견적_전기내역서(동홍초등학교 교실 및 E.V 증축공사)-최종_변경후내역서 " xfId="40893"/>
    <cellStyle name="_페어견적_전기내역서(동화교-최종)" xfId="40894"/>
    <cellStyle name="_페어견적_전기내역서(동화교-최종)_전기내역서(귀일중-분전반제외-0610)" xfId="40895"/>
    <cellStyle name="_페어견적_전기내역서(물메0725)" xfId="40896"/>
    <cellStyle name="_페어견적_전기내역서(삼양동사무소)" xfId="40897"/>
    <cellStyle name="_페어견적_전기내역서(온성학교)" xfId="40898"/>
    <cellStyle name="_페어견적_전기내역서(온성학교)_변경후내역서 " xfId="40899"/>
    <cellStyle name="_페어견적_전기내역서(제주시교육청사)" xfId="40900"/>
    <cellStyle name="_페어견적_전기내역서(탐라교육원)-최종" xfId="40901"/>
    <cellStyle name="_페어견적_전기내역서(하나로마트)" xfId="40902"/>
    <cellStyle name="_페어견적_전기내역서(하나로마트)_변경후내역서 " xfId="40903"/>
    <cellStyle name="_페어견적_전기내역서(하례교 교실증축 및 화장실 대수선공사)" xfId="40904"/>
    <cellStyle name="_페어견적_전기내역서(하례교 교실증축 및 화장실 대수선공사)_변경후내역서 " xfId="40905"/>
    <cellStyle name="_페어견적_전기내역서1" xfId="40906"/>
    <cellStyle name="_페어견적_전기표지 및 산출서(절물)" xfId="40907"/>
    <cellStyle name="_페어견적_전기표지 및 산출서(절물)_변경후내역서 " xfId="40908"/>
    <cellStyle name="_페어견적_조천중(전기내역서)최종 (1)" xfId="40909"/>
    <cellStyle name="_페어견적_조천중(전기내역서)최종 (1)_변경후내역서 " xfId="40910"/>
    <cellStyle name="_페어견적_조천중(전기내역서)최종 (1)_전기내역서(귀일중-분전반제외-0610)" xfId="40911"/>
    <cellStyle name="_페어견적_통신내역서(구례군)" xfId="40912"/>
    <cellStyle name="_페어견적_통신내역서(구례군)_전기내역서(구례수영장-0415)" xfId="40913"/>
    <cellStyle name="_페어견적_통신내역서(동홍초등학교 교실 및 E.V 증축공사)" xfId="40914"/>
    <cellStyle name="_페어견적_통신내역서(동홍초등학교 교실 및 E.V 증축공사)_변경후내역서 " xfId="40915"/>
    <cellStyle name="_페어견적_통신내역서(동홍초등학교 교실 및 E.V 증축공사)-최종" xfId="40916"/>
    <cellStyle name="_페어견적_통신내역서(동홍초등학교 교실 및 E.V 증축공사)-최종_변경후내역서 " xfId="40917"/>
    <cellStyle name="_페어견적_통신내역서(하나로마트)" xfId="40918"/>
    <cellStyle name="_페어견적_통신내역서(하나로마트)_변경후내역서 " xfId="40919"/>
    <cellStyle name="_페어견적_통신내역서(하례교 교실증축 및 화장실 대수선공사)" xfId="40920"/>
    <cellStyle name="_페어견적_통신내역서(하례교 교실증축 및 화장실 대수선공사)_변경후내역서 " xfId="40921"/>
    <cellStyle name="_페어견적_플러스마트 전기설비공사" xfId="40922"/>
    <cellStyle name="_평동도산역사" xfId="40923"/>
    <cellStyle name="_평창하이테크-제출" xfId="40924"/>
    <cellStyle name="_평촌교수량" xfId="4698"/>
    <cellStyle name="_평촌교수량_걷고싶은 녹화거리 조성 폐기물처리" xfId="4699"/>
    <cellStyle name="_평촌교수량_걷고싶은 녹화거리 조성공사" xfId="4700"/>
    <cellStyle name="_평촌교수량_남강어린이공원 현대화사업" xfId="4701"/>
    <cellStyle name="_평촌교수량_무주골천수량" xfId="4702"/>
    <cellStyle name="_평촌교수량_무주골천수량_걷고싶은 녹화거리 조성 폐기물처리" xfId="4703"/>
    <cellStyle name="_평촌교수량_무주골천수량_걷고싶은 녹화거리 조성공사" xfId="4704"/>
    <cellStyle name="_평촌교수량_무주골천수량_남강어린이공원 현대화사업" xfId="4705"/>
    <cellStyle name="_평촌교수량_무주골천수량_현석동 1-5번지 일대 마을마당조성" xfId="4706"/>
    <cellStyle name="_평촌교수량_무주골천수량_현석동 1-5번지 일대 마을마당조성_걷고싶은 녹화거리 조성 폐기물처리" xfId="4707"/>
    <cellStyle name="_평촌교수량_무주골천수량_현석동 1-5번지 일대 마을마당조성_걷고싶은 녹화거리 조성공사" xfId="4708"/>
    <cellStyle name="_평촌교수량_무주골천수량_현석동 1-5번지 일대 마을마당조성_남강어린이공원 현대화사업" xfId="4709"/>
    <cellStyle name="_평촌교수량_현석동 1-5번지 일대 마을마당조성" xfId="4710"/>
    <cellStyle name="_평촌교수량_현석동 1-5번지 일대 마을마당조성_걷고싶은 녹화거리 조성 폐기물처리" xfId="4711"/>
    <cellStyle name="_평촌교수량_현석동 1-5번지 일대 마을마당조성_걷고싶은 녹화거리 조성공사" xfId="4712"/>
    <cellStyle name="_평촌교수량_현석동 1-5번지 일대 마을마당조성_남강어린이공원 현대화사업" xfId="4713"/>
    <cellStyle name="_평촌교수량_호명12공구" xfId="4714"/>
    <cellStyle name="_평촌교수량_호명12공구_걷고싶은 녹화거리 조성 폐기물처리" xfId="4715"/>
    <cellStyle name="_평촌교수량_호명12공구_걷고싶은 녹화거리 조성공사" xfId="4716"/>
    <cellStyle name="_평촌교수량_호명12공구_남강어린이공원 현대화사업" xfId="4717"/>
    <cellStyle name="_평촌교수량_호명12공구_현석동 1-5번지 일대 마을마당조성" xfId="4718"/>
    <cellStyle name="_평촌교수량_호명12공구_현석동 1-5번지 일대 마을마당조성_걷고싶은 녹화거리 조성 폐기물처리" xfId="4719"/>
    <cellStyle name="_평촌교수량_호명12공구_현석동 1-5번지 일대 마을마당조성_걷고싶은 녹화거리 조성공사" xfId="4720"/>
    <cellStyle name="_평촌교수량_호명12공구_현석동 1-5번지 일대 마을마당조성_남강어린이공원 현대화사업" xfId="4721"/>
    <cellStyle name="_평화중학교 신축 및 부지정지공사(검토용)" xfId="40925"/>
    <cellStyle name="_폐기물 및 슬러지 열분해 용융특성" xfId="17035"/>
    <cellStyle name="_폐기물 총괄" xfId="4722"/>
    <cellStyle name="_폐수 정산 제출분1" xfId="17036"/>
    <cellStyle name="_포기각서" xfId="17037"/>
    <cellStyle name="_포기각서_군산엔진공장견적서(토공,부대공)" xfId="17038"/>
    <cellStyle name="_포장(5호(1)" xfId="17039"/>
    <cellStyle name="_포장공" xfId="4723"/>
    <cellStyle name="_포장공_7.시공측량비 및 기존도로" xfId="4724"/>
    <cellStyle name="_포장공_Book1" xfId="4725"/>
    <cellStyle name="_포장공_구조물깨기 및 임시복구" xfId="4726"/>
    <cellStyle name="_포장공_단가" xfId="4727"/>
    <cellStyle name="_포장공_배수공" xfId="4728"/>
    <cellStyle name="_포장공_법면보호(ASNA 제출)" xfId="4729"/>
    <cellStyle name="_포장공_자재집계" xfId="4730"/>
    <cellStyle name="_포장공_재선충" xfId="4731"/>
    <cellStyle name="_포장공_정읍식당(L형옹벽)" xfId="4732"/>
    <cellStyle name="_포장공_제2회변경 신규단가(수정5월15일)" xfId="4733"/>
    <cellStyle name="_포장공_제2회변경 신규단가(수정7월5일)" xfId="4734"/>
    <cellStyle name="_포장공_총괄공문" xfId="4735"/>
    <cellStyle name="_포장공_총괄표(06년4월)" xfId="4736"/>
    <cellStyle name="_포장공_토공(최종확정 24일)" xfId="4737"/>
    <cellStyle name="_포장공_포장공" xfId="4738"/>
    <cellStyle name="_포장공_흄관사용내역" xfId="4739"/>
    <cellStyle name="_포장공2" xfId="4740"/>
    <cellStyle name="_포장공사2" xfId="4741"/>
    <cellStyle name="_포장공사2_20050414" xfId="4742"/>
    <cellStyle name="_포장공사2_포장품의" xfId="4743"/>
    <cellStyle name="_포장내역" xfId="17040"/>
    <cellStyle name="_포장품의" xfId="4744"/>
    <cellStyle name="_포항실행견적내역" xfId="17041"/>
    <cellStyle name="_포항실행견적내역_견적내역" xfId="17042"/>
    <cellStyle name="_포항실행견적내역_기흥TN내역" xfId="17043"/>
    <cellStyle name="_포항실행견적내역_기흥TN설비전기BM" xfId="17044"/>
    <cellStyle name="_포항실행견적내역_변경계약" xfId="17045"/>
    <cellStyle name="_포항실행견적내역_설계변경물량산출근거" xfId="17046"/>
    <cellStyle name="_포항실행견적내역_잠원동2차아파트내역" xfId="17047"/>
    <cellStyle name="_포항점1공구변경내역서" xfId="17048"/>
    <cellStyle name="_표준 견적서 2003년" xfId="1369"/>
    <cellStyle name="_표지" xfId="1370"/>
    <cellStyle name="_품셈" xfId="17049"/>
    <cellStyle name="_품셈 2" xfId="17050"/>
    <cellStyle name="_품셈 3" xfId="17051"/>
    <cellStyle name="_품셈 4" xfId="17052"/>
    <cellStyle name="_품셈_CC-02 본관기초굴착 예상" xfId="17053"/>
    <cellStyle name="_품셈_CC-02 본관기초굴착 예상 2" xfId="17054"/>
    <cellStyle name="_품셈_CC-02 본관기초굴착 예상 3" xfId="17055"/>
    <cellStyle name="_품셈_CC-02 본관기초굴착 예상 4" xfId="17056"/>
    <cellStyle name="_품셈_CC-02 본관기초굴착 예상_당진78-연돌-개략공사비" xfId="17057"/>
    <cellStyle name="_품셈_CC-02 본관기초굴착 예상_당진78-연돌-개략공사비 2" xfId="17058"/>
    <cellStyle name="_품셈_CC-02 본관기초굴착 예상_당진78-연돌-개략공사비 3" xfId="17059"/>
    <cellStyle name="_품셈_CC-02 본관기초굴착 예상_당진78-연돌-개략공사비 4" xfId="17060"/>
    <cellStyle name="_품셈_당진78-연돌-개략공사비" xfId="17061"/>
    <cellStyle name="_품셈_당진78-연돌-개략공사비 2" xfId="17062"/>
    <cellStyle name="_품셈_당진78-연돌-개략공사비 3" xfId="17063"/>
    <cellStyle name="_품셈_당진78-연돌-개략공사비 4" xfId="17064"/>
    <cellStyle name="_품셈_본관기초굴착 예상도급" xfId="17065"/>
    <cellStyle name="_품셈_본관기초굴착 예상도급 2" xfId="17066"/>
    <cellStyle name="_품셈_본관기초굴착 예상도급 3" xfId="17067"/>
    <cellStyle name="_품셈_본관기초굴착 예상도급 4" xfId="17068"/>
    <cellStyle name="_품셈_본관기초굴착 예상도급_당진78-연돌-개략공사비" xfId="17069"/>
    <cellStyle name="_품셈_본관기초굴착 예상도급_당진78-연돌-개략공사비 2" xfId="17070"/>
    <cellStyle name="_품셈_본관기초굴착 예상도급_당진78-연돌-개략공사비 3" xfId="17071"/>
    <cellStyle name="_품셈_본관기초굴착 예상도급_당진78-연돌-개략공사비 4" xfId="17072"/>
    <cellStyle name="_품의" xfId="4745"/>
    <cellStyle name="_품의서-건축" xfId="40926"/>
    <cellStyle name="_품질관리지표개발" xfId="35402"/>
    <cellStyle name="_품질시험 검사총괄표" xfId="40927"/>
    <cellStyle name="_풍록원" xfId="40928"/>
    <cellStyle name="_풍록원_김천농업기술센터-이정준0420" xfId="40929"/>
    <cellStyle name="_풍록원_김천전망대조명공사0323" xfId="40930"/>
    <cellStyle name="_풍록원_김천전망대조명공사0323_김천농업기술센터-이정준0420" xfId="40931"/>
    <cellStyle name="_프로젝트" xfId="1371"/>
    <cellStyle name="_플라스틱조합일반관리비및경비율" xfId="1372"/>
    <cellStyle name="_하나로정보센터 견적(각층별 최종)" xfId="35403"/>
    <cellStyle name="_하도계획서" xfId="17073"/>
    <cellStyle name="_하도급변경첨부(STL)" xfId="40932"/>
    <cellStyle name="_하도급변경첨부(STL)_041022건축내역" xfId="40933"/>
    <cellStyle name="_하도급변경첨부(STL)_041022건축내역_041022건축내역" xfId="40934"/>
    <cellStyle name="_하도급변경첨부(STL)_041022건축내역_041022건축내역_SK증권 대구지점 0302" xfId="40935"/>
    <cellStyle name="_하도급변경첨부(STL)_041022건축내역_041022건축내역_SK증권 대구지점 0307 수정" xfId="40936"/>
    <cellStyle name="_하도급변경첨부(STL)_041022건축내역_SK증권 대구지점 0302" xfId="40937"/>
    <cellStyle name="_하도급변경첨부(STL)_041022건축내역_SK증권 대구지점 0307 수정" xfId="40938"/>
    <cellStyle name="_하도급변경첨부(STL)_SK증권 대구지점 0302" xfId="40939"/>
    <cellStyle name="_하도급변경첨부(STL)_SK증권 대구지점 0307 수정" xfId="40940"/>
    <cellStyle name="_하도기성2회" xfId="17074"/>
    <cellStyle name="_하도기성2회_1" xfId="17075"/>
    <cellStyle name="_하도기성2회_2" xfId="17076"/>
    <cellStyle name="_하도기성2회_3" xfId="17077"/>
    <cellStyle name="_하도기성2회_4" xfId="17078"/>
    <cellStyle name="_하도기성2회_5" xfId="17079"/>
    <cellStyle name="_하도기성2회_6" xfId="17080"/>
    <cellStyle name="_하도기성2회_7" xfId="17081"/>
    <cellStyle name="_하도기성2회_8" xfId="17082"/>
    <cellStyle name="_하도기성2회_9" xfId="17083"/>
    <cellStyle name="_하사항" xfId="17084"/>
    <cellStyle name="_하사항_(현)영산강 화원지구 포장공사" xfId="17085"/>
    <cellStyle name="_하사항_LG전선 내역서(설비-2차)" xfId="40941"/>
    <cellStyle name="_하사항_견적서(2001-1)" xfId="17086"/>
    <cellStyle name="_하사항_견적서(2001-1)_(현)영산강 화원지구 포장공사" xfId="17087"/>
    <cellStyle name="_하사항_견적서(2001-1)_견적서(2002-1)" xfId="17088"/>
    <cellStyle name="_하사항_견적서(2001-1)_견적서(2002-1)_(현)영산강 화원지구 포장공사" xfId="17089"/>
    <cellStyle name="_하사항_견적서(2001-1)_견적서(2002-1)_견적서(2002-1)" xfId="17090"/>
    <cellStyle name="_하사항_견적서(2001-1)_견적서(2002-1)_견적서(2002-1)_(현)영산강 화원지구 포장공사" xfId="17091"/>
    <cellStyle name="_하사항_견적서(2001-1)_견적서(2002-1)_대중견적서(2002-1)" xfId="17092"/>
    <cellStyle name="_하사항_견적서(2001-1)_견적서(2002-1)_대중견적서(2002-1)_(현)영산강 화원지구 포장공사" xfId="17093"/>
    <cellStyle name="_하사항_견적서(2001-1.)" xfId="17094"/>
    <cellStyle name="_하사항_견적서(2001-1.)_(현)영산강 화원지구 포장공사" xfId="17095"/>
    <cellStyle name="_하사항_견적서(2001-1.)_견적서(2002-1)" xfId="17096"/>
    <cellStyle name="_하사항_견적서(2001-1.)_견적서(2002-1)_(현)영산강 화원지구 포장공사" xfId="17097"/>
    <cellStyle name="_하사항_견적서(2001-1.)_견적서(2002-1)_견적서(2002-1)" xfId="17098"/>
    <cellStyle name="_하사항_견적서(2001-1.)_견적서(2002-1)_견적서(2002-1)_(현)영산강 화원지구 포장공사" xfId="17099"/>
    <cellStyle name="_하사항_견적서(2001-1.)_견적서(2002-1)_대중견적서(2002-1)" xfId="17100"/>
    <cellStyle name="_하사항_견적서(2001-1.)_견적서(2002-1)_대중견적서(2002-1)_(현)영산강 화원지구 포장공사" xfId="17101"/>
    <cellStyle name="_하사항_견적서(2002-1)" xfId="17102"/>
    <cellStyle name="_하사항_견적서(2002-1)_(현)영산강 화원지구 포장공사" xfId="17103"/>
    <cellStyle name="_하사항_견적서(2002-1)_견적서(2002-1)" xfId="17104"/>
    <cellStyle name="_하사항_견적서(2002-1)_견적서(2002-1)_(현)영산강 화원지구 포장공사" xfId="17105"/>
    <cellStyle name="_하사항_견적서(2002-1)_대중견적서(2002-1)" xfId="17106"/>
    <cellStyle name="_하사항_견적서(2002-1)_대중견적서(2002-1)_(현)영산강 화원지구 포장공사" xfId="17107"/>
    <cellStyle name="_하사항_역곡동 견적서-제출-10월02일-46억8천" xfId="40942"/>
    <cellStyle name="_하사항_역곡동 견적서-제출-10월02일-46억8천_LG전선 내역서(설비-2차)" xfId="40943"/>
    <cellStyle name="_하사항_역곡동 견적서-제출-10월02일-46억8천_전기내역서(02.22)" xfId="40944"/>
    <cellStyle name="_하사항_전기내역서(02.22)" xfId="40945"/>
    <cellStyle name="_하수급업체선정의뢰(교량점검로)" xfId="40946"/>
    <cellStyle name="_하수급업체선정의뢰(교량점검로)_김천농업기술센터-이정준0420" xfId="40947"/>
    <cellStyle name="_하수급업체선정의뢰(교량점검로)_김천전망대조명공사0323" xfId="40948"/>
    <cellStyle name="_하수급업체선정의뢰(교량점검로)_김천전망대조명공사0323_김천농업기술센터-이정준0420" xfId="40949"/>
    <cellStyle name="_하수급업체선정의뢰(일양토건)" xfId="40950"/>
    <cellStyle name="_하이패스 전자지불(050214)" xfId="1373"/>
    <cellStyle name="_하이패스(최종)" xfId="4746"/>
    <cellStyle name="_하중 및 작용위치" xfId="1374"/>
    <cellStyle name="_하중 및 작용위치_Abut(PILE)-SI" xfId="1375"/>
    <cellStyle name="_하중 및 작용위치_동해교대(PILE)" xfId="1376"/>
    <cellStyle name="_하중 및 작용위치_석산고가a2(직접기초)SI" xfId="1377"/>
    <cellStyle name="_하중 및 작용위치_신둔천Abut(PILE)-시점" xfId="1378"/>
    <cellStyle name="_하중 및 작용위치_신둔천Abut(PILE)-쫑점" xfId="1379"/>
    <cellStyle name="_학생사물함18종" xfId="4747"/>
    <cellStyle name="_한강물환경생태 산출서" xfId="4748"/>
    <cellStyle name="_한국가정법률 개산" xfId="40951"/>
    <cellStyle name="_한국경제정책(과기부)HP_Search" xfId="35404"/>
    <cellStyle name="_한국정보통신학원" xfId="17108"/>
    <cellStyle name="_한-냉부하" xfId="1380"/>
    <cellStyle name="_한서초(정문)수정3" xfId="40952"/>
    <cellStyle name="_한의학DB" xfId="1381"/>
    <cellStyle name="_한의학DB 2" xfId="17109"/>
    <cellStyle name="_한의학DB 3" xfId="17110"/>
    <cellStyle name="_한의학DB 4" xfId="17111"/>
    <cellStyle name="_한의학DB-1" xfId="17112"/>
    <cellStyle name="_한의학DB-1 2" xfId="17113"/>
    <cellStyle name="_한의학DB-1 3" xfId="17114"/>
    <cellStyle name="_한의학DB-1 4" xfId="17115"/>
    <cellStyle name="_한일청소년" xfId="4749"/>
    <cellStyle name="_한전BM양식" xfId="1382"/>
    <cellStyle name="_한전견적서대비견적0723" xfId="40953"/>
    <cellStyle name="_한전연구견적" xfId="17116"/>
    <cellStyle name="_한화조경내역서1229" xfId="40954"/>
    <cellStyle name="_한효빌딩 리모델링 공사(국보)" xfId="40955"/>
    <cellStyle name="_항만해운청전기산출근거" xfId="1383"/>
    <cellStyle name="_항측(원가)" xfId="17117"/>
    <cellStyle name="_항측판독용역" xfId="4750"/>
    <cellStyle name="_해남우항리 기성신청 1회(TST-KV)" xfId="4751"/>
    <cellStyle name="_해신.21" xfId="17118"/>
    <cellStyle name="_해양수산부" xfId="1384"/>
    <cellStyle name="_해양수산부 2" xfId="17119"/>
    <cellStyle name="_해양수산부 3" xfId="17120"/>
    <cellStyle name="_해양수산부 4" xfId="17121"/>
    <cellStyle name="_행복도시-설변20060606" xfId="4752"/>
    <cellStyle name="_행자부영상회의일위대가(연구소제출)" xfId="17122"/>
    <cellStyle name="_행자부영상회의일위대가(통합)" xfId="17123"/>
    <cellStyle name="_행정기관기록물DB" xfId="17124"/>
    <cellStyle name="_헤이스견적서" xfId="4753"/>
    <cellStyle name="_혁신도시홍보관가내역" xfId="4754"/>
    <cellStyle name="_혁신도시홍보관가내역_Sheet2" xfId="40956"/>
    <cellStyle name="_혁신도시홍보관가내역_링크 견적" xfId="40957"/>
    <cellStyle name="_혁신도시홍보관가내역_산출서" xfId="40958"/>
    <cellStyle name="_혁신도시홍보관가내역_일위대가" xfId="40959"/>
    <cellStyle name="_혁신도시홍보관가내역_일위목록" xfId="40960"/>
    <cellStyle name="_현관" xfId="35405"/>
    <cellStyle name="_현대스틸" xfId="40961"/>
    <cellStyle name="_현대스틸_김천농업기술센터-이정준0420" xfId="40962"/>
    <cellStyle name="_현대스틸_김천전망대조명공사0323" xfId="40963"/>
    <cellStyle name="_현대스틸_김천전망대조명공사0323_김천농업기술센터-이정준0420" xfId="40964"/>
    <cellStyle name="_현대중공업 캐비넷 및 안내데스크-1" xfId="40965"/>
    <cellStyle name="_현대타운빌 실행" xfId="1385"/>
    <cellStyle name="_현대해상화재보험금수연수원계약본9.30.1" xfId="40966"/>
    <cellStyle name="_현설내역서(전기)" xfId="17125"/>
    <cellStyle name="_현설내역서(전기)_030902 아산154KV 관로 전기공사" xfId="17126"/>
    <cellStyle name="_현설양식" xfId="17127"/>
    <cellStyle name="_현설양식_군산엔진공장견적서(토공,부대공)" xfId="17128"/>
    <cellStyle name="_현설-철골공사" xfId="40967"/>
    <cellStyle name="_현수막 추가" xfId="1386"/>
    <cellStyle name="_현수막 추가 2" xfId="40968"/>
    <cellStyle name="_현수막 추가 3" xfId="40969"/>
    <cellStyle name="_현수막 추가_Sheet2" xfId="40970"/>
    <cellStyle name="_현수막 추가_산출서" xfId="40971"/>
    <cellStyle name="_현수막 추가_일위대가" xfId="40972"/>
    <cellStyle name="_현수막 추가_일위목록" xfId="40973"/>
    <cellStyle name="_현장관리비" xfId="40974"/>
    <cellStyle name="_현장관리비1" xfId="17129"/>
    <cellStyle name="_현장관리비1_030902 아산154KV 관로 전기공사" xfId="17130"/>
    <cellStyle name="_현장관리비1_실행예산서" xfId="17131"/>
    <cellStyle name="_현장관리비1_실행예산서(3공구)" xfId="17132"/>
    <cellStyle name="_현장관리비1_실행예산서(3공구)_030902 아산154KV 관로 전기공사" xfId="17133"/>
    <cellStyle name="_현장관리비1_실행예산서(문산IC)" xfId="17134"/>
    <cellStyle name="_현장관리비1_실행예산서(문산IC)_030902 아산154KV 관로 전기공사" xfId="17135"/>
    <cellStyle name="_현장관리비1_실행예산서(문산IC)_1" xfId="17136"/>
    <cellStyle name="_현장관리비1_실행예산서(문산IC)_1_030902 아산154KV 관로 전기공사" xfId="17137"/>
    <cellStyle name="_현장관리비1_실행예산서(문산IC)_실행예산서" xfId="17138"/>
    <cellStyle name="_현장관리비1_실행예산서(문산IC)_실행예산서(3공구)" xfId="17139"/>
    <cellStyle name="_현장관리비1_실행예산서(문산IC)_실행예산서(3공구)_030902 아산154KV 관로 전기공사" xfId="17140"/>
    <cellStyle name="_현장관리비1_실행예산서(문산IC)_실행예산서(문산IC)" xfId="17141"/>
    <cellStyle name="_현장관리비1_실행예산서(문산IC)_실행예산서(문산IC)_030902 아산154KV 관로 전기공사" xfId="17142"/>
    <cellStyle name="_현장관리비1_실행예산서(문산IC)_실행예산서_030902 아산154KV 관로 전기공사" xfId="17143"/>
    <cellStyle name="_현장관리비1_실행예산서_030902 아산154KV 관로 전기공사" xfId="17144"/>
    <cellStyle name="_현장관리비1_흥산-구룡" xfId="17145"/>
    <cellStyle name="_현장관리비1_흥산-구룡_030902 아산154KV 관로 전기공사" xfId="17146"/>
    <cellStyle name="_현장관리비1_흥산-구룡_실행예산서" xfId="17147"/>
    <cellStyle name="_현장관리비1_흥산-구룡_실행예산서(3공구)" xfId="17148"/>
    <cellStyle name="_현장관리비1_흥산-구룡_실행예산서(3공구)_030902 아산154KV 관로 전기공사" xfId="17149"/>
    <cellStyle name="_현장관리비1_흥산-구룡_실행예산서(문산IC)" xfId="17150"/>
    <cellStyle name="_현장관리비1_흥산-구룡_실행예산서(문산IC)_030902 아산154KV 관로 전기공사" xfId="17151"/>
    <cellStyle name="_현장관리비1_흥산-구룡_실행예산서_030902 아산154KV 관로 전기공사" xfId="17152"/>
    <cellStyle name="_현장설명" xfId="17153"/>
    <cellStyle name="_현장설명_군산엔진공장견적서(토공,부대공)" xfId="17154"/>
    <cellStyle name="_현장설명서(표지판)" xfId="40975"/>
    <cellStyle name="_현장설비(1.VDS)-0411" xfId="35406"/>
    <cellStyle name="_현장송부용" xfId="40976"/>
    <cellStyle name="_현장실행안" xfId="17155"/>
    <cellStyle name="_현장실행안(040610)최종" xfId="17156"/>
    <cellStyle name="_현장실행안(040610)최종_군산엔진공장견적서(토공,부대공)" xfId="17157"/>
    <cellStyle name="_현장실행안(외주발주용)" xfId="17158"/>
    <cellStyle name="_현장실행안(외주발주용)_군산엔진공장견적서(토공,부대공)" xfId="17159"/>
    <cellStyle name="_현장실행안_군산엔진공장견적서(토공,부대공)" xfId="17160"/>
    <cellStyle name="_협력업체list" xfId="17161"/>
    <cellStyle name="_협력업체list_견적내역" xfId="17162"/>
    <cellStyle name="_협력업체list_기흥TN내역" xfId="17163"/>
    <cellStyle name="_협력업체list_기흥TN설비전기BM" xfId="17164"/>
    <cellStyle name="_협력업체list_변경계약" xfId="17165"/>
    <cellStyle name="_협력업체list_설계변경물량산출근거" xfId="17166"/>
    <cellStyle name="_협력업체list_잠원동2차아파트내역" xfId="17167"/>
    <cellStyle name="_형광등기구최종-조일전기" xfId="4755"/>
    <cellStyle name="_형광의신비3종(제출)" xfId="17168"/>
    <cellStyle name="_호남선두계역외2개소연결통로" xfId="4756"/>
    <cellStyle name="_호남선전철화송정리역사111" xfId="4757"/>
    <cellStyle name="_호남지역본부-" xfId="4758"/>
    <cellStyle name="_호남지역본부-20041220" xfId="1387"/>
    <cellStyle name="_호안블럭5종내역(노무비법)" xfId="4759"/>
    <cellStyle name="_호이스트 무인시스템1" xfId="40977"/>
    <cellStyle name="_호텔동 임시동력공사" xfId="17169"/>
    <cellStyle name="_호텔약전전기공사(1공구)-발의" xfId="17170"/>
    <cellStyle name="_혼합골재스크리닝스적용(7공구)" xfId="40978"/>
    <cellStyle name="_홍길동미래세움제출용" xfId="40979"/>
    <cellStyle name="_홍대,화정견적" xfId="17171"/>
    <cellStyle name="_홍보관전기" xfId="17172"/>
    <cellStyle name="_홍보동영상" xfId="1388"/>
    <cellStyle name="_홍보효과조사" xfId="1389"/>
    <cellStyle name="_홍익대 체육관 전기실 수배전반 교체공사" xfId="17173"/>
    <cellStyle name="_홍천중(강임계약내역)" xfId="1390"/>
    <cellStyle name="_화성동탄 계약내역" xfId="4760"/>
    <cellStyle name="_화성시 남양천-기계내역서" xfId="40980"/>
    <cellStyle name="_화성시 남양천-기계내역서 10" xfId="40981"/>
    <cellStyle name="_화성시 남양천-기계내역서 11" xfId="40982"/>
    <cellStyle name="_화성시 남양천-기계내역서 12" xfId="40983"/>
    <cellStyle name="_화성시 남양천-기계내역서 13" xfId="40984"/>
    <cellStyle name="_화성시 남양천-기계내역서 14" xfId="40985"/>
    <cellStyle name="_화성시 남양천-기계내역서 2" xfId="40986"/>
    <cellStyle name="_화성시 남양천-기계내역서 3" xfId="40987"/>
    <cellStyle name="_화성시 남양천-기계내역서 4" xfId="40988"/>
    <cellStyle name="_화성시 남양천-기계내역서 5" xfId="40989"/>
    <cellStyle name="_화성시 남양천-기계내역서 6" xfId="40990"/>
    <cellStyle name="_화성시 남양천-기계내역서 7" xfId="40991"/>
    <cellStyle name="_화성시 남양천-기계내역서 8" xfId="40992"/>
    <cellStyle name="_화성시 남양천-기계내역서 9" xfId="40993"/>
    <cellStyle name="_화성점공조제연닥트(견적실행)" xfId="40994"/>
    <cellStyle name="_화성태안아파트" xfId="40995"/>
    <cellStyle name="_화순(국내관리부제출용1224)" xfId="40996"/>
    <cellStyle name="_화전2교-시점측교대(강관파일)" xfId="1391"/>
    <cellStyle name="_화전2교-시점측교대(강관파일)_Abut(PILE)-SI" xfId="1392"/>
    <cellStyle name="_화전2교-시점측교대(강관파일)_동해교대(PILE)" xfId="1393"/>
    <cellStyle name="_화전2교-시점측교대(강관파일)_석산고가a2(직접기초)SI" xfId="1394"/>
    <cellStyle name="_화전2교-시점측교대(강관파일)_신둔천Abut(PILE)-시점" xfId="1395"/>
    <cellStyle name="_화전2교-시점측교대(강관파일)_신둔천Abut(PILE)-쫑점" xfId="1396"/>
    <cellStyle name="_화전교-시점측교대(입출고선)" xfId="1397"/>
    <cellStyle name="_화전교-시점측교대(입출고선)_Abut(PILE)-SI" xfId="1398"/>
    <cellStyle name="_화전교-시점측교대(입출고선)_동해교대(PILE)" xfId="1399"/>
    <cellStyle name="_화전교-시점측교대(입출고선)_석산고가a2(직접기초)SI" xfId="1400"/>
    <cellStyle name="_화전교-시점측교대(입출고선)_신둔천Abut(PILE)-시점" xfId="1401"/>
    <cellStyle name="_화전교-시점측교대(입출고선)_신둔천Abut(PILE)-쫑점" xfId="1402"/>
    <cellStyle name="_화전교-종점측교대(다시한것)" xfId="1403"/>
    <cellStyle name="_화전교-종점측교대(다시한것)_Abut(PILE)-SI" xfId="1404"/>
    <cellStyle name="_화전교-종점측교대(다시한것)_동해교대(PILE)" xfId="1405"/>
    <cellStyle name="_화전교-종점측교대(다시한것)_석산고가a2(직접기초)SI" xfId="1406"/>
    <cellStyle name="_화전교-종점측교대(다시한것)_신둔천Abut(PILE)-시점" xfId="1407"/>
    <cellStyle name="_화전교-종점측교대(다시한것)_신둔천Abut(PILE)-쫑점" xfId="1408"/>
    <cellStyle name="_화흥기상정보시스템(RWIS)및노면감지시스템(RSDS)내역서" xfId="35407"/>
    <cellStyle name="_환경기초 민간위탁(공동오수-개별오수)-KKKK " xfId="40997"/>
    <cellStyle name="_환경기초 민간위탁(공동오수-개별오수)-KKKK _(제조)용인고등학교" xfId="40998"/>
    <cellStyle name="_환경기초 민간위탁(공동오수-개별오수)-KKKK _(제조)용인고등학교_김해율하우체국-전기내역서" xfId="40999"/>
    <cellStyle name="_환경기초 민간위탁(공동오수-개별오수)-KKKK _(제조)용인고등학교_김해율하우체국-전기내역서_복사본 인천한화우체국건립공사(실적내역전기)" xfId="41000"/>
    <cellStyle name="_환경기초 민간위탁(공동오수-개별오수)-KKKK _(제조)용인고등학교_동래여고 다목적강당 무대기계-변경전후" xfId="41001"/>
    <cellStyle name="_환경기초 민간위탁(공동오수-개별오수)-KKKK _(제조)용인고등학교_동래여고 다목적강당 무대기계-변경전후_김해율하우체국-전기내역서" xfId="41002"/>
    <cellStyle name="_환경기초 민간위탁(공동오수-개별오수)-KKKK _(제조)용인고등학교_동래여고 다목적강당 무대기계-변경전후_김해율하우체국-전기내역서_복사본 인천한화우체국건립공사(실적내역전기)" xfId="41003"/>
    <cellStyle name="_환경기초 민간위탁(공동오수-개별오수)-KKKK _(제조)용인고등학교_동래여고 다목적강당 무대기계-변경전후_인천한화우체국건립공사(실적내역소방)" xfId="41004"/>
    <cellStyle name="_환경기초 민간위탁(공동오수-개별오수)-KKKK _(제조)용인고등학교_동래여고 다목적강당 무대기계-변경전후_인천한화우체국건립공사(실적내역전기)" xfId="41005"/>
    <cellStyle name="_환경기초 민간위탁(공동오수-개별오수)-KKKK _(제조)용인고등학교_인천한화우체국건립공사(실적내역소방)" xfId="41006"/>
    <cellStyle name="_환경기초 민간위탁(공동오수-개별오수)-KKKK _(제조)용인고등학교_인천한화우체국건립공사(실적내역전기)" xfId="41007"/>
    <cellStyle name="_환경기초 민간위탁(공동오수-개별오수)-KKKK _2-(제조)성심정보고_방송장치" xfId="41008"/>
    <cellStyle name="_환경기초 민간위탁(공동오수-개별오수)-KKKK _2-(제조)성심정보고_방송장치_김해율하우체국-전기내역서" xfId="41009"/>
    <cellStyle name="_환경기초 민간위탁(공동오수-개별오수)-KKKK _2-(제조)성심정보고_방송장치_김해율하우체국-전기내역서_복사본 인천한화우체국건립공사(실적내역전기)" xfId="41010"/>
    <cellStyle name="_환경기초 민간위탁(공동오수-개별오수)-KKKK _2-(제조)성심정보고_방송장치_인천한화우체국건립공사(실적내역소방)" xfId="41011"/>
    <cellStyle name="_환경기초 민간위탁(공동오수-개별오수)-KKKK _2-(제조)성심정보고_방송장치_인천한화우체국건립공사(실적내역전기)" xfId="41012"/>
    <cellStyle name="_환경기초 민간위탁(공동오수-개별오수)-KKKK _김해율하우체국-전기내역서" xfId="41013"/>
    <cellStyle name="_환경기초 민간위탁(공동오수-개별오수)-KKKK _김해율하우체국-전기내역서_복사본 인천한화우체국건립공사(실적내역전기)" xfId="41014"/>
    <cellStyle name="_환경기초 민간위탁(공동오수-개별오수)-KKKK _용인고 다목적강당 무대기계-착수" xfId="41015"/>
    <cellStyle name="_환경기초 민간위탁(공동오수-개별오수)-KKKK _용인고 다목적강당 무대기계-착수_김해율하우체국-전기내역서" xfId="41016"/>
    <cellStyle name="_환경기초 민간위탁(공동오수-개별오수)-KKKK _용인고 다목적강당 무대기계-착수_김해율하우체국-전기내역서_복사본 인천한화우체국건립공사(실적내역전기)" xfId="41017"/>
    <cellStyle name="_환경기초 민간위탁(공동오수-개별오수)-KKKK _용인고 다목적강당 무대기계-착수_동래여고 다목적강당 무대기계-변경전후" xfId="41018"/>
    <cellStyle name="_환경기초 민간위탁(공동오수-개별오수)-KKKK _용인고 다목적강당 무대기계-착수_동래여고 다목적강당 무대기계-변경전후_김해율하우체국-전기내역서" xfId="41019"/>
    <cellStyle name="_환경기초 민간위탁(공동오수-개별오수)-KKKK _용인고 다목적강당 무대기계-착수_동래여고 다목적강당 무대기계-변경전후_김해율하우체국-전기내역서_복사본 인천한화우체국건립공사(실적내역전기)" xfId="41020"/>
    <cellStyle name="_환경기초 민간위탁(공동오수-개별오수)-KKKK _용인고 다목적강당 무대기계-착수_동래여고 다목적강당 무대기계-변경전후_인천한화우체국건립공사(실적내역소방)" xfId="41021"/>
    <cellStyle name="_환경기초 민간위탁(공동오수-개별오수)-KKKK _용인고 다목적강당 무대기계-착수_동래여고 다목적강당 무대기계-변경전후_인천한화우체국건립공사(실적내역전기)" xfId="41022"/>
    <cellStyle name="_환경기초 민간위탁(공동오수-개별오수)-KKKK _용인고 다목적강당 무대기계-착수_인천한화우체국건립공사(실적내역소방)" xfId="41023"/>
    <cellStyle name="_환경기초 민간위탁(공동오수-개별오수)-KKKK _용인고 다목적강당 무대기계-착수_인천한화우체국건립공사(실적내역전기)" xfId="41024"/>
    <cellStyle name="_환경기초 민간위탁(공동오수-개별오수)-KKKK _인천한화우체국건립공사(실적내역소방)" xfId="41025"/>
    <cellStyle name="_환경기초 민간위탁(공동오수-개별오수)-KKKK _인천한화우체국건립공사(실적내역전기)" xfId="41026"/>
    <cellStyle name="_환경체험관내역050420(총괄최종)" xfId="35408"/>
    <cellStyle name="_환금밸브_6월4일_중량수정" xfId="1409"/>
    <cellStyle name="_횡단배수(4안)" xfId="4761"/>
    <cellStyle name="_효성통합회의실(BOQ)제출" xfId="41027"/>
    <cellStyle name="_휴대용바코드" xfId="4762"/>
    <cellStyle name="_흄관사용내역" xfId="4763"/>
    <cellStyle name="_흙막이공사(일위)" xfId="1410"/>
    <cellStyle name="_ㅠ형교각(신둔)" xfId="1411"/>
    <cellStyle name="_ㅠ형교각(신둔)_Abut(PILE)-SI" xfId="1412"/>
    <cellStyle name="_ㅠ형교각(신둔)_동해교대(PILE)" xfId="1413"/>
    <cellStyle name="_ㅠ형교각(신둔)_석산고가a2(직접기초)SI" xfId="1414"/>
    <cellStyle name="_ㅠ형교각(신둔)_신둔천Abut(PILE)-시점" xfId="1415"/>
    <cellStyle name="_ㅠ형교각(신둔)_신둔천Abut(PILE)-쫑점" xfId="1416"/>
    <cellStyle name="¡" xfId="17174"/>
    <cellStyle name="¡ 2" xfId="17175"/>
    <cellStyle name="¡ 3" xfId="17176"/>
    <cellStyle name="¡ 4" xfId="17177"/>
    <cellStyle name="¡_20030218144011020-E1C865BF" xfId="17178"/>
    <cellStyle name="¡_20030218144011020-E1C865BF 2" xfId="17179"/>
    <cellStyle name="¡_20030218144011020-E1C865BF 3" xfId="17180"/>
    <cellStyle name="¡_20030218144011020-E1C865BF 4" xfId="17181"/>
    <cellStyle name="¡_20030218144011020-E1C865BF_CC-02 본관기초굴착 예상" xfId="17182"/>
    <cellStyle name="¡_20030218144011020-E1C865BF_CC-02 본관기초굴착 예상 2" xfId="17183"/>
    <cellStyle name="¡_20030218144011020-E1C865BF_CC-02 본관기초굴착 예상 3" xfId="17184"/>
    <cellStyle name="¡_20030218144011020-E1C865BF_CC-02 본관기초굴착 예상 4" xfId="17185"/>
    <cellStyle name="¡_20030218144011020-E1C865BF_CC-02 본관기초굴착 예상_당진78-연돌-개략공사비" xfId="17186"/>
    <cellStyle name="¡_20030218144011020-E1C865BF_CC-02 본관기초굴착 예상_당진78-연돌-개략공사비 2" xfId="17187"/>
    <cellStyle name="¡_20030218144011020-E1C865BF_CC-02 본관기초굴착 예상_당진78-연돌-개략공사비 3" xfId="17188"/>
    <cellStyle name="¡_20030218144011020-E1C865BF_CC-02 본관기초굴착 예상_당진78-연돌-개략공사비 4" xfId="17189"/>
    <cellStyle name="¡_20030218144011020-E1C865BF_당진78-연돌-개략공사비" xfId="17190"/>
    <cellStyle name="¡_20030218144011020-E1C865BF_당진78-연돌-개략공사비 2" xfId="17191"/>
    <cellStyle name="¡_20030218144011020-E1C865BF_당진78-연돌-개략공사비 3" xfId="17192"/>
    <cellStyle name="¡_20030218144011020-E1C865BF_당진78-연돌-개략공사비 4" xfId="17193"/>
    <cellStyle name="¡_20030218144011020-E1C865BF_본관기초굴착 예상도급" xfId="17194"/>
    <cellStyle name="¡_20030218144011020-E1C865BF_본관기초굴착 예상도급 2" xfId="17195"/>
    <cellStyle name="¡_20030218144011020-E1C865BF_본관기초굴착 예상도급 3" xfId="17196"/>
    <cellStyle name="¡_20030218144011020-E1C865BF_본관기초굴착 예상도급 4" xfId="17197"/>
    <cellStyle name="¡_20030218144011020-E1C865BF_본관기초굴착 예상도급_당진78-연돌-개략공사비" xfId="17198"/>
    <cellStyle name="¡_20030218144011020-E1C865BF_본관기초굴착 예상도급_당진78-연돌-개략공사비 2" xfId="17199"/>
    <cellStyle name="¡_20030218144011020-E1C865BF_본관기초굴착 예상도급_당진78-연돌-개략공사비 3" xfId="17200"/>
    <cellStyle name="¡_20030218144011020-E1C865BF_본관기초굴착 예상도급_당진78-연돌-개략공사비 4" xfId="17201"/>
    <cellStyle name="¡_CC-02 본관기초굴착 예상" xfId="17202"/>
    <cellStyle name="¡_CC-02 본관기초굴착 예상 2" xfId="17203"/>
    <cellStyle name="¡_CC-02 본관기초굴착 예상 3" xfId="17204"/>
    <cellStyle name="¡_CC-02 본관기초굴착 예상 4" xfId="17205"/>
    <cellStyle name="¡_CC-02 본관기초굴착 예상_당진78-연돌-개략공사비" xfId="17206"/>
    <cellStyle name="¡_CC-02 본관기초굴착 예상_당진78-연돌-개략공사비 2" xfId="17207"/>
    <cellStyle name="¡_CC-02 본관기초굴착 예상_당진78-연돌-개략공사비 3" xfId="17208"/>
    <cellStyle name="¡_CC-02 본관기초굴착 예상_당진78-연돌-개략공사비 4" xfId="17209"/>
    <cellStyle name="¡_당진78-연돌-개략공사비" xfId="17210"/>
    <cellStyle name="¡_당진78-연돌-개략공사비 2" xfId="17211"/>
    <cellStyle name="¡_당진78-연돌-개략공사비 3" xfId="17212"/>
    <cellStyle name="¡_당진78-연돌-개략공사비 4" xfId="17213"/>
    <cellStyle name="¡_본관기초굴착 예상도급" xfId="17214"/>
    <cellStyle name="¡_본관기초굴착 예상도급 2" xfId="17215"/>
    <cellStyle name="¡_본관기초굴착 예상도급 3" xfId="17216"/>
    <cellStyle name="¡_본관기초굴착 예상도급 4" xfId="17217"/>
    <cellStyle name="¡_본관기초굴착 예상도급_당진78-연돌-개략공사비" xfId="17218"/>
    <cellStyle name="¡_본관기초굴착 예상도급_당진78-연돌-개략공사비 2" xfId="17219"/>
    <cellStyle name="¡_본관기초굴착 예상도급_당진78-연돌-개략공사비 3" xfId="17220"/>
    <cellStyle name="¡_본관기초굴착 예상도급_당진78-연돌-개략공사비 4" xfId="17221"/>
    <cellStyle name="¡§i" xfId="17222"/>
    <cellStyle name="¡§i 2" xfId="17223"/>
    <cellStyle name="¡§i 3" xfId="17224"/>
    <cellStyle name="¡§i 4" xfId="17225"/>
    <cellStyle name="¡¾¨u￠￢ⓒ÷A¨u," xfId="4764"/>
    <cellStyle name="¡¾¨u￠￢ⓒ÷A¨u, 2" xfId="37109"/>
    <cellStyle name="¡ër" xfId="17226"/>
    <cellStyle name="¡ër 2" xfId="17227"/>
    <cellStyle name="¡ër 3" xfId="17228"/>
    <cellStyle name="¡ër 4" xfId="17229"/>
    <cellStyle name="¨i" xfId="17230"/>
    <cellStyle name="¨i 2" xfId="17231"/>
    <cellStyle name="¨i 3" xfId="17232"/>
    <cellStyle name="¨i 4" xfId="17233"/>
    <cellStyle name="¨ïo" xfId="17234"/>
    <cellStyle name="¨ïo 2" xfId="17235"/>
    <cellStyle name="¨ïo 3" xfId="17236"/>
    <cellStyle name="¨ïo 4" xfId="17237"/>
    <cellStyle name="´þ" xfId="41028"/>
    <cellStyle name="´þ·?" xfId="1417"/>
    <cellStyle name="´Þ·? 10" xfId="41029"/>
    <cellStyle name="´Þ·? 11" xfId="41030"/>
    <cellStyle name="´Þ·? 12" xfId="41031"/>
    <cellStyle name="´Þ·? 13" xfId="41032"/>
    <cellStyle name="´Þ·? 14" xfId="41033"/>
    <cellStyle name="´Þ·? 2" xfId="41034"/>
    <cellStyle name="´Þ·? 3" xfId="41035"/>
    <cellStyle name="´Þ·? 4" xfId="41036"/>
    <cellStyle name="´Þ·? 5" xfId="41037"/>
    <cellStyle name="´Þ·? 6" xfId="41038"/>
    <cellStyle name="´Þ·? 7" xfId="41039"/>
    <cellStyle name="´Þ·? 8" xfId="41040"/>
    <cellStyle name="´Þ·? 9" xfId="41041"/>
    <cellStyle name="´Þ·¯" xfId="4765"/>
    <cellStyle name="´Þ·¯ 10" xfId="41042"/>
    <cellStyle name="´Þ·¯ 11" xfId="41043"/>
    <cellStyle name="´Þ·¯ 12" xfId="41044"/>
    <cellStyle name="´Þ·¯ 13" xfId="41045"/>
    <cellStyle name="´Þ·¯ 14" xfId="41046"/>
    <cellStyle name="´Þ·¯ 2" xfId="17238"/>
    <cellStyle name="´Þ·¯ 3" xfId="37110"/>
    <cellStyle name="´Þ·¯ 4" xfId="37111"/>
    <cellStyle name="´Þ·¯ 5" xfId="37112"/>
    <cellStyle name="´Þ·¯ 6" xfId="41047"/>
    <cellStyle name="´Þ·¯ 7" xfId="41048"/>
    <cellStyle name="´Þ·¯ 8" xfId="41049"/>
    <cellStyle name="´Þ·¯ 9" xfId="41050"/>
    <cellStyle name="¿ø" xfId="4766"/>
    <cellStyle name="’E‰Y [0.00]_laroux" xfId="1418"/>
    <cellStyle name="’E‰Y_laroux" xfId="1419"/>
    <cellStyle name="¢®¡" xfId="17239"/>
    <cellStyle name="¢®¡ 2" xfId="17240"/>
    <cellStyle name="¢®¡ 3" xfId="17241"/>
    <cellStyle name="¢®¡ 4" xfId="17242"/>
    <cellStyle name="¢®e" xfId="17243"/>
    <cellStyle name="¢®e 2" xfId="17244"/>
    <cellStyle name="¢®e 3" xfId="17245"/>
    <cellStyle name="¢®e 4" xfId="17246"/>
    <cellStyle name="¤@?e_TEST-1 " xfId="1420"/>
    <cellStyle name="\MNPREF32.DLL&amp;" xfId="41051"/>
    <cellStyle name="+,-,0" xfId="1421"/>
    <cellStyle name="+,-,0 2" xfId="35409"/>
    <cellStyle name="+,-,0 3" xfId="35410"/>
    <cellStyle name="△ []" xfId="1422"/>
    <cellStyle name="△ [] 2" xfId="35411"/>
    <cellStyle name="△ [] 3" xfId="35412"/>
    <cellStyle name="△ [0]" xfId="1423"/>
    <cellStyle name="△ [0] 2" xfId="35413"/>
    <cellStyle name="△ [0] 3" xfId="35414"/>
    <cellStyle name="△백분율" xfId="1424"/>
    <cellStyle name="△백분율 2" xfId="41052"/>
    <cellStyle name="△콤마" xfId="1425"/>
    <cellStyle name="△콤마 2" xfId="41053"/>
    <cellStyle name="©öe" xfId="17247"/>
    <cellStyle name="©öe 2" xfId="17248"/>
    <cellStyle name="©öe 3" xfId="17249"/>
    <cellStyle name="©öe 4" xfId="17250"/>
    <cellStyle name="°ia¤¼o " xfId="41054"/>
    <cellStyle name="°ia¤¼o¼ya¡" xfId="1426"/>
    <cellStyle name="°íÁ¤¼Ò¼ýÁ¡" xfId="4767"/>
    <cellStyle name="°iA¤¼O¼yA¡ 10" xfId="17251"/>
    <cellStyle name="°íÁ¤¼Ò¼ýÁ¡ 10" xfId="41055"/>
    <cellStyle name="°iA¤¼O¼yA¡ 10 2" xfId="17252"/>
    <cellStyle name="°iA¤¼O¼yA¡ 10 3" xfId="35415"/>
    <cellStyle name="°iA¤¼O¼yA¡ 11" xfId="17253"/>
    <cellStyle name="°íÁ¤¼Ò¼ýÁ¡ 11" xfId="41056"/>
    <cellStyle name="°iA¤¼O¼yA¡ 11 2" xfId="17254"/>
    <cellStyle name="°iA¤¼O¼yA¡ 11 3" xfId="35416"/>
    <cellStyle name="°iA¤¼O¼yA¡ 12" xfId="17255"/>
    <cellStyle name="°íÁ¤¼Ò¼ýÁ¡ 12" xfId="41057"/>
    <cellStyle name="°iA¤¼O¼yA¡ 12 2" xfId="17256"/>
    <cellStyle name="°iA¤¼O¼yA¡ 12 3" xfId="35417"/>
    <cellStyle name="°iA¤¼O¼yA¡ 13" xfId="17257"/>
    <cellStyle name="°íÁ¤¼Ò¼ýÁ¡ 13" xfId="41058"/>
    <cellStyle name="°iA¤¼O¼yA¡ 13 2" xfId="17258"/>
    <cellStyle name="°iA¤¼O¼yA¡ 13 3" xfId="35418"/>
    <cellStyle name="°iA¤¼O¼yA¡ 14" xfId="17259"/>
    <cellStyle name="°íÁ¤¼Ò¼ýÁ¡ 14" xfId="41059"/>
    <cellStyle name="°iA¤¼O¼yA¡ 14 2" xfId="17260"/>
    <cellStyle name="°iA¤¼O¼yA¡ 14 3" xfId="35419"/>
    <cellStyle name="°iA¤¼O¼yA¡ 15" xfId="17261"/>
    <cellStyle name="°íÁ¤¼Ò¼ýÁ¡ 15" xfId="41060"/>
    <cellStyle name="°iA¤¼O¼yA¡ 15 2" xfId="17262"/>
    <cellStyle name="°iA¤¼O¼yA¡ 16" xfId="17263"/>
    <cellStyle name="°íÁ¤¼Ò¼ýÁ¡ 16" xfId="41061"/>
    <cellStyle name="°iA¤¼O¼yA¡ 16 2" xfId="17264"/>
    <cellStyle name="°iA¤¼O¼yA¡ 17" xfId="17265"/>
    <cellStyle name="°íÁ¤¼Ò¼ýÁ¡ 17" xfId="41062"/>
    <cellStyle name="°iA¤¼O¼yA¡ 17 2" xfId="17266"/>
    <cellStyle name="°iA¤¼O¼yA¡ 18" xfId="17267"/>
    <cellStyle name="°íÁ¤¼Ò¼ýÁ¡ 18" xfId="41063"/>
    <cellStyle name="°iA¤¼O¼yA¡ 18 2" xfId="17268"/>
    <cellStyle name="°iA¤¼O¼yA¡ 19" xfId="17269"/>
    <cellStyle name="°íÁ¤¼Ò¼ýÁ¡ 19" xfId="41064"/>
    <cellStyle name="°iA¤¼O¼yA¡ 19 2" xfId="17270"/>
    <cellStyle name="°iA¤¼O¼yA¡ 2" xfId="17271"/>
    <cellStyle name="°íÁ¤¼Ò¼ýÁ¡ 2" xfId="41065"/>
    <cellStyle name="°iA¤¼O¼yA¡ 2 2" xfId="17272"/>
    <cellStyle name="°iA¤¼O¼yA¡ 2 2 2" xfId="35420"/>
    <cellStyle name="°iA¤¼O¼yA¡ 2 2 2 2" xfId="35421"/>
    <cellStyle name="°iA¤¼O¼yA¡ 2 2 2 3" xfId="35422"/>
    <cellStyle name="°iA¤¼O¼yA¡ 2 2 3" xfId="35423"/>
    <cellStyle name="°iA¤¼O¼yA¡ 2 2 3 2" xfId="35424"/>
    <cellStyle name="°iA¤¼O¼yA¡ 2 2 3 2 2" xfId="35425"/>
    <cellStyle name="°iA¤¼O¼yA¡ 2 2 3 3" xfId="35426"/>
    <cellStyle name="°iA¤¼O¼yA¡ 2 2 4" xfId="35427"/>
    <cellStyle name="°iA¤¼O¼yA¡ 2 2 4 2" xfId="35428"/>
    <cellStyle name="°iA¤¼O¼yA¡ 2 2 4 3" xfId="35429"/>
    <cellStyle name="°iA¤¼O¼yA¡ 2 2 5" xfId="35430"/>
    <cellStyle name="°iA¤¼O¼yA¡ 2 2 6" xfId="35431"/>
    <cellStyle name="°iA¤¼O¼yA¡ 2 3" xfId="35432"/>
    <cellStyle name="°iA¤¼O¼yA¡ 2 3 2" xfId="35433"/>
    <cellStyle name="°iA¤¼O¼yA¡ 2 3 2 2" xfId="35434"/>
    <cellStyle name="°iA¤¼O¼yA¡ 2 3 2 3" xfId="35435"/>
    <cellStyle name="°iA¤¼O¼yA¡ 2 3 3" xfId="35436"/>
    <cellStyle name="°iA¤¼O¼yA¡ 2 3 4" xfId="35437"/>
    <cellStyle name="°iA¤¼O¼yA¡ 2 4" xfId="35438"/>
    <cellStyle name="°iA¤¼O¼yA¡ 2 4 2" xfId="35439"/>
    <cellStyle name="°iA¤¼O¼yA¡ 2 4 2 2" xfId="35440"/>
    <cellStyle name="°iA¤¼O¼yA¡ 2 4 3" xfId="35441"/>
    <cellStyle name="°iA¤¼O¼yA¡ 2 5" xfId="35442"/>
    <cellStyle name="°iA¤¼O¼yA¡ 2 5 2" xfId="35443"/>
    <cellStyle name="°iA¤¼O¼yA¡ 2 5 3" xfId="35444"/>
    <cellStyle name="°iA¤¼O¼yA¡ 2 6" xfId="35445"/>
    <cellStyle name="°iA¤¼O¼yA¡ 2 6 2" xfId="35446"/>
    <cellStyle name="°iA¤¼O¼yA¡ 2 7" xfId="35447"/>
    <cellStyle name="°iA¤¼O¼yA¡ 20" xfId="17273"/>
    <cellStyle name="°íÁ¤¼Ò¼ýÁ¡ 20" xfId="41066"/>
    <cellStyle name="°iA¤¼O¼yA¡ 20 2" xfId="17274"/>
    <cellStyle name="°iA¤¼O¼yA¡ 21" xfId="17275"/>
    <cellStyle name="°íÁ¤¼Ò¼ýÁ¡ 21" xfId="41067"/>
    <cellStyle name="°iA¤¼O¼yA¡ 21 2" xfId="17276"/>
    <cellStyle name="°iA¤¼O¼yA¡ 22" xfId="17277"/>
    <cellStyle name="°íÁ¤¼Ò¼ýÁ¡ 22" xfId="41068"/>
    <cellStyle name="°iA¤¼O¼yA¡ 22 2" xfId="17278"/>
    <cellStyle name="°iA¤¼O¼yA¡ 23" xfId="17279"/>
    <cellStyle name="°íÁ¤¼Ò¼ýÁ¡ 23" xfId="41069"/>
    <cellStyle name="°iA¤¼O¼yA¡ 23 2" xfId="17280"/>
    <cellStyle name="°iA¤¼O¼yA¡ 24" xfId="17281"/>
    <cellStyle name="°íÁ¤¼Ò¼ýÁ¡ 24" xfId="41070"/>
    <cellStyle name="°iA¤¼O¼yA¡ 24 2" xfId="17282"/>
    <cellStyle name="°iA¤¼O¼yA¡ 25" xfId="17283"/>
    <cellStyle name="°íÁ¤¼Ò¼ýÁ¡ 25" xfId="41071"/>
    <cellStyle name="°iA¤¼O¼yA¡ 26" xfId="41072"/>
    <cellStyle name="°íÁ¤¼Ò¼ýÁ¡ 26" xfId="41073"/>
    <cellStyle name="°iA¤¼O¼yA¡ 27" xfId="41074"/>
    <cellStyle name="°íÁ¤¼Ò¼ýÁ¡ 27" xfId="41075"/>
    <cellStyle name="°iA¤¼O¼yA¡ 28" xfId="41076"/>
    <cellStyle name="°íÁ¤¼Ò¼ýÁ¡ 28" xfId="41077"/>
    <cellStyle name="°iA¤¼O¼yA¡ 29" xfId="41078"/>
    <cellStyle name="°íÁ¤¼Ò¼ýÁ¡ 29" xfId="41079"/>
    <cellStyle name="°iA¤¼O¼yA¡ 3" xfId="17284"/>
    <cellStyle name="°íÁ¤¼Ò¼ýÁ¡ 3" xfId="41080"/>
    <cellStyle name="°iA¤¼O¼yA¡ 3 2" xfId="17285"/>
    <cellStyle name="°iA¤¼O¼yA¡ 3 2 2" xfId="35448"/>
    <cellStyle name="°iA¤¼O¼yA¡ 3 2 3" xfId="35449"/>
    <cellStyle name="°iA¤¼O¼yA¡ 3 3" xfId="35450"/>
    <cellStyle name="°iA¤¼O¼yA¡ 3 3 2" xfId="35451"/>
    <cellStyle name="°iA¤¼O¼yA¡ 3 3 2 2" xfId="35452"/>
    <cellStyle name="°iA¤¼O¼yA¡ 3 3 3" xfId="35453"/>
    <cellStyle name="°iA¤¼O¼yA¡ 3 4" xfId="35454"/>
    <cellStyle name="°iA¤¼O¼yA¡ 3 4 2" xfId="35455"/>
    <cellStyle name="°iA¤¼O¼yA¡ 3 4 3" xfId="35456"/>
    <cellStyle name="°iA¤¼O¼yA¡ 3 5" xfId="35457"/>
    <cellStyle name="°iA¤¼O¼yA¡ 3 6" xfId="35458"/>
    <cellStyle name="°iA¤¼O¼yA¡ 30" xfId="41081"/>
    <cellStyle name="°íÁ¤¼Ò¼ýÁ¡ 30" xfId="41082"/>
    <cellStyle name="°iA¤¼O¼yA¡ 31" xfId="41083"/>
    <cellStyle name="°íÁ¤¼Ò¼ýÁ¡ 31" xfId="41084"/>
    <cellStyle name="°iA¤¼O¼yA¡ 32" xfId="41085"/>
    <cellStyle name="°íÁ¤¼Ò¼ýÁ¡ 32" xfId="41086"/>
    <cellStyle name="°iA¤¼O¼yA¡ 33" xfId="41087"/>
    <cellStyle name="°íÁ¤¼Ò¼ýÁ¡ 33" xfId="41088"/>
    <cellStyle name="°iA¤¼O¼yA¡ 34" xfId="41089"/>
    <cellStyle name="°íÁ¤¼Ò¼ýÁ¡ 34" xfId="41090"/>
    <cellStyle name="°iA¤¼O¼yA¡ 35" xfId="41091"/>
    <cellStyle name="°íÁ¤¼Ò¼ýÁ¡ 35" xfId="41092"/>
    <cellStyle name="°iA¤¼O¼yA¡ 36" xfId="41093"/>
    <cellStyle name="°íÁ¤¼Ò¼ýÁ¡ 36" xfId="41094"/>
    <cellStyle name="°iA¤¼O¼yA¡ 37" xfId="41095"/>
    <cellStyle name="°íÁ¤¼Ò¼ýÁ¡ 37" xfId="41096"/>
    <cellStyle name="°iA¤¼O¼yA¡ 38" xfId="41097"/>
    <cellStyle name="°íÁ¤¼Ò¼ýÁ¡ 38" xfId="41098"/>
    <cellStyle name="°iA¤¼O¼yA¡ 39" xfId="41099"/>
    <cellStyle name="°íÁ¤¼Ò¼ýÁ¡ 39" xfId="41100"/>
    <cellStyle name="°iA¤¼O¼yA¡ 4" xfId="17286"/>
    <cellStyle name="°íÁ¤¼Ò¼ýÁ¡ 4" xfId="41101"/>
    <cellStyle name="°iA¤¼O¼yA¡ 4 2" xfId="17287"/>
    <cellStyle name="°iA¤¼O¼yA¡ 4 2 2" xfId="35459"/>
    <cellStyle name="°iA¤¼O¼yA¡ 4 2 3" xfId="35460"/>
    <cellStyle name="°iA¤¼O¼yA¡ 4 3" xfId="35461"/>
    <cellStyle name="°iA¤¼O¼yA¡ 4 4" xfId="35462"/>
    <cellStyle name="°iA¤¼O¼yA¡ 40" xfId="41102"/>
    <cellStyle name="°íÁ¤¼Ò¼ýÁ¡ 40" xfId="41103"/>
    <cellStyle name="°iA¤¼O¼yA¡ 41" xfId="41104"/>
    <cellStyle name="°íÁ¤¼Ò¼ýÁ¡ 41" xfId="41105"/>
    <cellStyle name="°iA¤¼O¼yA¡ 42" xfId="41106"/>
    <cellStyle name="°íÁ¤¼Ò¼ýÁ¡ 42" xfId="41107"/>
    <cellStyle name="°iA¤¼O¼yA¡ 43" xfId="41108"/>
    <cellStyle name="°íÁ¤¼Ò¼ýÁ¡ 43" xfId="41109"/>
    <cellStyle name="°iA¤¼O¼yA¡ 44" xfId="41110"/>
    <cellStyle name="°íÁ¤¼Ò¼ýÁ¡ 44" xfId="41111"/>
    <cellStyle name="°iA¤¼O¼yA¡ 45" xfId="41112"/>
    <cellStyle name="°íÁ¤¼Ò¼ýÁ¡ 45" xfId="41113"/>
    <cellStyle name="°iA¤¼O¼yA¡ 46" xfId="41114"/>
    <cellStyle name="°íÁ¤¼Ò¼ýÁ¡ 46" xfId="41115"/>
    <cellStyle name="°iA¤¼O¼yA¡ 47" xfId="41116"/>
    <cellStyle name="°íÁ¤¼Ò¼ýÁ¡ 47" xfId="41117"/>
    <cellStyle name="°iA¤¼O¼yA¡ 48" xfId="41118"/>
    <cellStyle name="°íÁ¤¼Ò¼ýÁ¡ 48" xfId="41119"/>
    <cellStyle name="°iA¤¼O¼yA¡ 49" xfId="41120"/>
    <cellStyle name="°íÁ¤¼Ò¼ýÁ¡ 49" xfId="41121"/>
    <cellStyle name="°iA¤¼O¼yA¡ 5" xfId="17288"/>
    <cellStyle name="°íÁ¤¼Ò¼ýÁ¡ 5" xfId="41122"/>
    <cellStyle name="°iA¤¼O¼yA¡ 5 2" xfId="17289"/>
    <cellStyle name="°iA¤¼O¼yA¡ 5 2 2" xfId="35463"/>
    <cellStyle name="°iA¤¼O¼yA¡ 5 3" xfId="35464"/>
    <cellStyle name="°iA¤¼O¼yA¡ 50" xfId="41123"/>
    <cellStyle name="°íÁ¤¼Ò¼ýÁ¡ 50" xfId="41124"/>
    <cellStyle name="°iA¤¼O¼yA¡ 51" xfId="41125"/>
    <cellStyle name="°íÁ¤¼Ò¼ýÁ¡ 51" xfId="41126"/>
    <cellStyle name="°iA¤¼O¼yA¡ 52" xfId="41127"/>
    <cellStyle name="°íÁ¤¼Ò¼ýÁ¡ 52" xfId="41128"/>
    <cellStyle name="°iA¤¼O¼yA¡ 53" xfId="41129"/>
    <cellStyle name="°íÁ¤¼Ò¼ýÁ¡ 53" xfId="41130"/>
    <cellStyle name="°iA¤¼O¼yA¡ 54" xfId="41131"/>
    <cellStyle name="°íÁ¤¼Ò¼ýÁ¡ 54" xfId="41132"/>
    <cellStyle name="°iA¤¼O¼yA¡ 55" xfId="41133"/>
    <cellStyle name="°íÁ¤¼Ò¼ýÁ¡ 55" xfId="41134"/>
    <cellStyle name="°iA¤¼O¼yA¡ 56" xfId="41135"/>
    <cellStyle name="°íÁ¤¼Ò¼ýÁ¡ 56" xfId="41136"/>
    <cellStyle name="°iA¤¼O¼yA¡ 57" xfId="41137"/>
    <cellStyle name="°íÁ¤¼Ò¼ýÁ¡ 57" xfId="41138"/>
    <cellStyle name="°iA¤¼O¼yA¡ 58" xfId="41139"/>
    <cellStyle name="°íÁ¤¼Ò¼ýÁ¡ 58" xfId="41140"/>
    <cellStyle name="°iA¤¼O¼yA¡ 59" xfId="41141"/>
    <cellStyle name="°íÁ¤¼Ò¼ýÁ¡ 59" xfId="41142"/>
    <cellStyle name="°iA¤¼O¼yA¡ 6" xfId="17290"/>
    <cellStyle name="°íÁ¤¼Ò¼ýÁ¡ 6" xfId="41143"/>
    <cellStyle name="°iA¤¼O¼yA¡ 6 2" xfId="17291"/>
    <cellStyle name="°iA¤¼O¼yA¡ 6 3" xfId="35465"/>
    <cellStyle name="°iA¤¼O¼yA¡ 60" xfId="41144"/>
    <cellStyle name="°íÁ¤¼Ò¼ýÁ¡ 60" xfId="41145"/>
    <cellStyle name="°iA¤¼O¼yA¡ 61" xfId="41146"/>
    <cellStyle name="°íÁ¤¼Ò¼ýÁ¡ 61" xfId="41147"/>
    <cellStyle name="°iA¤¼O¼yA¡ 62" xfId="41148"/>
    <cellStyle name="°íÁ¤¼Ò¼ýÁ¡ 62" xfId="41149"/>
    <cellStyle name="°iA¤¼O¼yA¡ 63" xfId="41150"/>
    <cellStyle name="°íÁ¤¼Ò¼ýÁ¡ 63" xfId="41151"/>
    <cellStyle name="°iA¤¼O¼yA¡ 64" xfId="41152"/>
    <cellStyle name="°íÁ¤¼Ò¼ýÁ¡ 64" xfId="41153"/>
    <cellStyle name="°iA¤¼O¼yA¡ 65" xfId="41154"/>
    <cellStyle name="°íÁ¤¼Ò¼ýÁ¡ 65" xfId="41155"/>
    <cellStyle name="°iA¤¼O¼yA¡ 66" xfId="41156"/>
    <cellStyle name="°íÁ¤¼Ò¼ýÁ¡ 66" xfId="41157"/>
    <cellStyle name="°iA¤¼O¼yA¡ 7" xfId="17292"/>
    <cellStyle name="°íÁ¤¼Ò¼ýÁ¡ 7" xfId="41158"/>
    <cellStyle name="°iA¤¼O¼yA¡ 7 2" xfId="17293"/>
    <cellStyle name="°iA¤¼O¼yA¡ 7 3" xfId="35466"/>
    <cellStyle name="°iA¤¼O¼yA¡ 8" xfId="17294"/>
    <cellStyle name="°íÁ¤¼Ò¼ýÁ¡ 8" xfId="41159"/>
    <cellStyle name="°iA¤¼O¼yA¡ 8 2" xfId="17295"/>
    <cellStyle name="°iA¤¼O¼yA¡ 8 3" xfId="35467"/>
    <cellStyle name="°iA¤¼O¼yA¡ 9" xfId="17296"/>
    <cellStyle name="°íÁ¤¼Ò¼ýÁ¡ 9" xfId="41160"/>
    <cellStyle name="°iA¤¼O¼yA¡ 9 2" xfId="17297"/>
    <cellStyle name="°iA¤¼O¼yA¡ 9 3" xfId="35468"/>
    <cellStyle name="°iA¤¼O¼yA¡_경산_전기내역서" xfId="41161"/>
    <cellStyle name="°íÁ¤¼Ò¼ýÁ¡_소각-기계(5차)" xfId="41162"/>
    <cellStyle name="°iA¤¼O¼yA¡_조경내역" xfId="17298"/>
    <cellStyle name="°íÁ¤¼Ò¼ýÁ¡_파주기계,토목단가" xfId="41163"/>
    <cellStyle name="°ia¤aa " xfId="41164"/>
    <cellStyle name="°ia¤aa·a1" xfId="1427"/>
    <cellStyle name="°íÁ¤Ãâ·Â1" xfId="4768"/>
    <cellStyle name="°iA¤Aa·A1 10" xfId="41165"/>
    <cellStyle name="°íÁ¤Ãâ·Â1 10" xfId="41166"/>
    <cellStyle name="°iA¤Aa·A1 11" xfId="41167"/>
    <cellStyle name="°íÁ¤Ãâ·Â1 11" xfId="41168"/>
    <cellStyle name="°iA¤Aa·A1 12" xfId="41169"/>
    <cellStyle name="°íÁ¤Ãâ·Â1 12" xfId="41170"/>
    <cellStyle name="°iA¤Aa·A1 13" xfId="41171"/>
    <cellStyle name="°íÁ¤Ãâ·Â1 13" xfId="41172"/>
    <cellStyle name="°iA¤Aa·A1 14" xfId="41173"/>
    <cellStyle name="°íÁ¤Ãâ·Â1 14" xfId="41174"/>
    <cellStyle name="°iA¤Aa·A1 2" xfId="41175"/>
    <cellStyle name="°íÁ¤Ãâ·Â1 2" xfId="17299"/>
    <cellStyle name="°iA¤Aa·A1 3" xfId="41176"/>
    <cellStyle name="°íÁ¤Ãâ·Â1 3" xfId="37113"/>
    <cellStyle name="°iA¤Aa·A1 4" xfId="41177"/>
    <cellStyle name="°íÁ¤Ãâ·Â1 4" xfId="37114"/>
    <cellStyle name="°iA¤Aa·A1 5" xfId="41178"/>
    <cellStyle name="°íÁ¤Ãâ·Â1 5" xfId="37115"/>
    <cellStyle name="°iA¤Aa·A1 6" xfId="41179"/>
    <cellStyle name="°íÁ¤Ãâ·Â1 6" xfId="41180"/>
    <cellStyle name="°iA¤Aa·A1 7" xfId="41181"/>
    <cellStyle name="°íÁ¤Ãâ·Â1 7" xfId="41182"/>
    <cellStyle name="°iA¤Aa·A1 8" xfId="41183"/>
    <cellStyle name="°íÁ¤Ãâ·Â1 8" xfId="41184"/>
    <cellStyle name="°iA¤Aa·A1 9" xfId="41185"/>
    <cellStyle name="°íÁ¤Ãâ·Â1 9" xfId="41186"/>
    <cellStyle name="°ia¤aa·a2" xfId="1428"/>
    <cellStyle name="°íÁ¤Ãâ·Â2" xfId="4769"/>
    <cellStyle name="°iA¤Aa·A2 10" xfId="41187"/>
    <cellStyle name="°íÁ¤Ãâ·Â2 10" xfId="41188"/>
    <cellStyle name="°iA¤Aa·A2 11" xfId="41189"/>
    <cellStyle name="°íÁ¤Ãâ·Â2 11" xfId="41190"/>
    <cellStyle name="°iA¤Aa·A2 12" xfId="41191"/>
    <cellStyle name="°íÁ¤Ãâ·Â2 12" xfId="41192"/>
    <cellStyle name="°iA¤Aa·A2 13" xfId="41193"/>
    <cellStyle name="°íÁ¤Ãâ·Â2 13" xfId="41194"/>
    <cellStyle name="°iA¤Aa·A2 14" xfId="41195"/>
    <cellStyle name="°íÁ¤Ãâ·Â2 14" xfId="41196"/>
    <cellStyle name="°iA¤Aa·A2 2" xfId="41197"/>
    <cellStyle name="°íÁ¤Ãâ·Â2 2" xfId="17300"/>
    <cellStyle name="°iA¤Aa·A2 3" xfId="41198"/>
    <cellStyle name="°íÁ¤Ãâ·Â2 3" xfId="37116"/>
    <cellStyle name="°iA¤Aa·A2 4" xfId="41199"/>
    <cellStyle name="°íÁ¤Ãâ·Â2 4" xfId="37117"/>
    <cellStyle name="°iA¤Aa·A2 5" xfId="41200"/>
    <cellStyle name="°íÁ¤Ãâ·Â2 5" xfId="37118"/>
    <cellStyle name="°iA¤Aa·A2 6" xfId="41201"/>
    <cellStyle name="°íÁ¤Ãâ·Â2 6" xfId="41202"/>
    <cellStyle name="°iA¤Aa·A2 7" xfId="41203"/>
    <cellStyle name="°íÁ¤Ãâ·Â2 7" xfId="41204"/>
    <cellStyle name="°iA¤Aa·A2 8" xfId="41205"/>
    <cellStyle name="°íÁ¤Ãâ·Â2 8" xfId="41206"/>
    <cellStyle name="°iA¤Aa·A2 9" xfId="41207"/>
    <cellStyle name="°íÁ¤Ãâ·Â2 9" xfId="41208"/>
    <cellStyle name="؀ŀŀ䅀؀ŀŀ䅀؀ŀ฀䅀؀฀฀䅀؀฀฀䅀؀฀฀䅀؀฀฀䅀؀฀฀䅀؀฀฀䅀؀฀฀䅀؀฀฀䅀؀฀฀䅀؀฀฀䁀" xfId="4770"/>
    <cellStyle name="؀฀฀䅀؀฀฀䅀؀฀฀䅀؀฀฀䅀؀฀฀䅀؀฀฀䅀؀฀฀䅀؀฀฀䁀" xfId="4771"/>
    <cellStyle name="؀฀฀䅀؀฀฀䅀؀฀฀䅀؀฀฀䅀؀฀฀䅀؀฀฀䁀" xfId="4772"/>
    <cellStyle name="؀฀฀䅀؀฀฀䅀؀฀฀䅀؀฀฀䁀" xfId="4773"/>
    <cellStyle name="" xfId="1429"/>
    <cellStyle name="?" xfId="17301"/>
    <cellStyle name="? 2" xfId="17302"/>
    <cellStyle name="__070517_7)울산시립정보SW_전달" xfId="17303"/>
    <cellStyle name="__070517_울산_정보SW_Version 03_단가_배포_★" xfId="17304"/>
    <cellStyle name="__070517_울산_정보SW_Version 03_단가_배포_★ 2" xfId="17305"/>
    <cellStyle name="__070517_울산_정보SW_Version 03_단가_배포_★ 3" xfId="37119"/>
    <cellStyle name="__070517_울산_정보SW_Version 03_단가_배포_★ 4" xfId="37120"/>
    <cellStyle name="__070517_울산_정보SW_Version 03_단가_배포_★ 5" xfId="37121"/>
    <cellStyle name="_1. 경북염색조합" xfId="35469"/>
    <cellStyle name="_1. 경북염색조합123" xfId="35470"/>
    <cellStyle name="_1. 전시물" xfId="35471"/>
    <cellStyle name="_1. 전시시설물_지역홍보관" xfId="35472"/>
    <cellStyle name="_10-1. 의장(영상관)" xfId="35473"/>
    <cellStyle name="_1육군실-시설" xfId="35474"/>
    <cellStyle name="_5. 전시용영상_지역홍보관" xfId="35475"/>
    <cellStyle name="_7)바이오정보SW-1" xfId="35476"/>
    <cellStyle name="_7. 전시용정보영상" xfId="35477"/>
    <cellStyle name="_sc전시문화 설계견적" xfId="41209"/>
    <cellStyle name="_sc전시문화 설계견적 10" xfId="41210"/>
    <cellStyle name="_sc전시문화 설계견적 11" xfId="41211"/>
    <cellStyle name="_sc전시문화 설계견적 12" xfId="41212"/>
    <cellStyle name="_sc전시문화 설계견적 13" xfId="41213"/>
    <cellStyle name="_sc전시문화 설계견적 2" xfId="41214"/>
    <cellStyle name="_sc전시문화 설계견적 3" xfId="41215"/>
    <cellStyle name="_sc전시문화 설계견적 4" xfId="41216"/>
    <cellStyle name="_sc전시문화 설계견적 5" xfId="41217"/>
    <cellStyle name="_sc전시문화 설계견적 6" xfId="41218"/>
    <cellStyle name="_sc전시문화 설계견적 7" xfId="41219"/>
    <cellStyle name="_sc전시문화 설계견적 8" xfId="41220"/>
    <cellStyle name="_sc전시문화 설계견적 9" xfId="41221"/>
    <cellStyle name="_sc전시문화 설계견적_링크 견적" xfId="41222"/>
    <cellStyle name="_Sheet2" xfId="41223"/>
    <cellStyle name="_Sheet2 10" xfId="41224"/>
    <cellStyle name="_Sheet2 11" xfId="41225"/>
    <cellStyle name="_Sheet2 12" xfId="41226"/>
    <cellStyle name="_Sheet2 13" xfId="41227"/>
    <cellStyle name="_Sheet2 2" xfId="41228"/>
    <cellStyle name="_Sheet2 3" xfId="41229"/>
    <cellStyle name="_Sheet2 4" xfId="41230"/>
    <cellStyle name="_Sheet2 5" xfId="41231"/>
    <cellStyle name="_Sheet2 6" xfId="41232"/>
    <cellStyle name="_Sheet2 7" xfId="41233"/>
    <cellStyle name="_Sheet2 8" xfId="41234"/>
    <cellStyle name="_Sheet2 9" xfId="41235"/>
    <cellStyle name="_TCS_축중기" xfId="1430"/>
    <cellStyle name="_TCS_축중기_단가" xfId="41236"/>
    <cellStyle name="_TCS_축중기_사인물07" xfId="17306"/>
    <cellStyle name="_TCS_축중기_사인물09" xfId="1431"/>
    <cellStyle name="_TCS_축중기_사인물09 2" xfId="1432"/>
    <cellStyle name="_TCS_축중기_성모병원사인물08-11" xfId="1433"/>
    <cellStyle name="_TCS_축중기_성모병원사인물08-11 2" xfId="1434"/>
    <cellStyle name="_TCS_축중기_수강용 책걸상 14종" xfId="41237"/>
    <cellStyle name="_TCS_축중기_시흥청소년수련관07-03" xfId="1435"/>
    <cellStyle name="_TCS_축중기_시흥청소년수련관07-03 2" xfId="1436"/>
    <cellStyle name="_TCS_축중기_시흥청소년수련관07-03_광주유아전시물09-12" xfId="1437"/>
    <cellStyle name="_TCS_축중기_시흥청소년수련관07-03_보령테마거리조형물 09-11" xfId="41238"/>
    <cellStyle name="_TCS_축중기_시흥청소년수련관07-03_보령테마거리조형물09-11" xfId="41239"/>
    <cellStyle name="_TCS_축중기_시흥청소년수련관07-03_사인물07" xfId="17307"/>
    <cellStyle name="_TCS_축중기_시흥청소년수련관07-03_사인물09" xfId="1438"/>
    <cellStyle name="_TCS_축중기_시흥청소년수련관07-03_성모병원사인물08-11" xfId="1439"/>
    <cellStyle name="_TCS_축중기_시흥청소년수련관07-03_영화산업 WPC문09-06" xfId="1440"/>
    <cellStyle name="_TCS_축중기_시흥청소년수련관07-03_의정부과학전시물07-06.11" xfId="1441"/>
    <cellStyle name="_TCS_축중기_시흥청소년수련관07-03_인천동구간판 09-02" xfId="1442"/>
    <cellStyle name="_TCS_축중기_시흥청소년수련관07-03_테마거리 조형물10-2-8(조경폼)" xfId="41240"/>
    <cellStyle name="_TCS_축중기_시흥청소년수련관07-03_풍차전시물 거제09-04" xfId="1443"/>
    <cellStyle name="_TCS_축중기_시흥청소년수련관07-03_화성시꽃전시장10-03" xfId="1444"/>
    <cellStyle name="_TCS_축중기_여수시범거리간판07-03" xfId="1445"/>
    <cellStyle name="_TCS_축중기_여수시범거리간판07-03 2" xfId="1446"/>
    <cellStyle name="_TCS_축중기_여수시범거리간판07-03_광주유아전시물09-12" xfId="1447"/>
    <cellStyle name="_TCS_축중기_여수시범거리간판07-03_보령테마거리조형물 09-11" xfId="41241"/>
    <cellStyle name="_TCS_축중기_여수시범거리간판07-03_보령테마거리조형물09-11" xfId="41242"/>
    <cellStyle name="_TCS_축중기_여수시범거리간판07-03_사인물07" xfId="17308"/>
    <cellStyle name="_TCS_축중기_여수시범거리간판07-03_사인물09" xfId="1448"/>
    <cellStyle name="_TCS_축중기_여수시범거리간판07-03_성모병원사인물08-11" xfId="1449"/>
    <cellStyle name="_TCS_축중기_여수시범거리간판07-03_시흥청소년수련관_오억오천(07(1).03.13)" xfId="1450"/>
    <cellStyle name="_TCS_축중기_여수시범거리간판07-03_시흥청소년수련관_오억오천(07(1).03.13) 2" xfId="1451"/>
    <cellStyle name="_TCS_축중기_여수시범거리간판07-03_시흥청소년수련관_오억오천(07(1).03.13)_광주유아전시물09-12" xfId="1452"/>
    <cellStyle name="_TCS_축중기_여수시범거리간판07-03_시흥청소년수련관_오억오천(07(1).03.13)_보령테마거리조형물 09-11" xfId="41243"/>
    <cellStyle name="_TCS_축중기_여수시범거리간판07-03_시흥청소년수련관_오억오천(07(1).03.13)_보령테마거리조형물09-11" xfId="41244"/>
    <cellStyle name="_TCS_축중기_여수시범거리간판07-03_시흥청소년수련관_오억오천(07(1).03.13)_사인물07" xfId="17309"/>
    <cellStyle name="_TCS_축중기_여수시범거리간판07-03_시흥청소년수련관_오억오천(07(1).03.13)_사인물09" xfId="1453"/>
    <cellStyle name="_TCS_축중기_여수시범거리간판07-03_시흥청소년수련관_오억오천(07(1).03.13)_성모병원사인물08-11" xfId="1454"/>
    <cellStyle name="_TCS_축중기_여수시범거리간판07-03_시흥청소년수련관_오억오천(07(1).03.13)_영화산업 WPC문09-06" xfId="1455"/>
    <cellStyle name="_TCS_축중기_여수시범거리간판07-03_시흥청소년수련관_오억오천(07(1).03.13)_의정부과학전시물07-06.11" xfId="1456"/>
    <cellStyle name="_TCS_축중기_여수시범거리간판07-03_시흥청소년수련관_오억오천(07(1).03.13)_인천동구간판 09-02" xfId="1457"/>
    <cellStyle name="_TCS_축중기_여수시범거리간판07-03_시흥청소년수련관_오억오천(07(1).03.13)_테마거리 조형물10-2-8(조경폼)" xfId="41245"/>
    <cellStyle name="_TCS_축중기_여수시범거리간판07-03_시흥청소년수련관_오억오천(07(1).03.13)_풍차전시물 거제09-04" xfId="1458"/>
    <cellStyle name="_TCS_축중기_여수시범거리간판07-03_시흥청소년수련관_오억오천(07(1).03.13)_화성시꽃전시장10-03" xfId="1459"/>
    <cellStyle name="_TCS_축중기_여수시범거리간판07-03_영화산업 WPC문09-06" xfId="1460"/>
    <cellStyle name="_TCS_축중기_여수시범거리간판07-03_의정부과학전시물07-06.11" xfId="1461"/>
    <cellStyle name="_TCS_축중기_여수시범거리간판07-03_인천동구간판 09-02" xfId="1462"/>
    <cellStyle name="_TCS_축중기_여수시범거리간판07-03_테마거리 조형물10-2-8(조경폼)" xfId="41246"/>
    <cellStyle name="_TCS_축중기_여수시범거리간판07-03_풍차전시물 거제09-04" xfId="1463"/>
    <cellStyle name="_TCS_축중기_여수시범거리간판07-03_화성시꽃전시장10-03" xfId="1464"/>
    <cellStyle name="_TCS_축중기_영화산업 WPC문09-06" xfId="1465"/>
    <cellStyle name="_TCS_축중기_영화산업 WPC문09-06 2" xfId="1466"/>
    <cellStyle name="_TCS_축중기_인천공항여객터미널사인물08-02-28" xfId="17310"/>
    <cellStyle name="_TTMS위탁수량(KHC)" xfId="4774"/>
    <cellStyle name="_TTMS위탁수량(KHC)_1. 기계환경분야(0709)" xfId="35478"/>
    <cellStyle name="_TTMS위탁수량(KHC)_1. 기계환경분야(0709)_1. 기계환경분야(0709)" xfId="35479"/>
    <cellStyle name="_TTMS위탁수량(KHC)_1. 기계환경분야(0709)_1. 기계환경분야(0709)_공사_응집용교반기_원일기계_조달청" xfId="35480"/>
    <cellStyle name="_TTMS위탁수량(KHC)_1. 기계환경분야(0709)_1. 기계환경분야(0709)_공사_응집용교반기_원일기계_조달청_설치원가" xfId="35481"/>
    <cellStyle name="_TTMS위탁수량(KHC)_1. 기계환경분야(0709)_1. 기계환경분야(0709)_공사_응집용교반기_원일기계_조달청_설치원가_우체국예금특별회계 회계제도 개선방안 연구용역" xfId="35482"/>
    <cellStyle name="_TTMS위탁수량(KHC)_1. 기계환경분야(0709)_1. 기계환경분야(0709)_공사_응집용교반기_원일기계_조달청_설치원가_해외농업개발 농산물 물류 조사_한국농어촌공사" xfId="35483"/>
    <cellStyle name="_TTMS위탁수량(KHC)_1. 기계환경분야(0709)_1. 기계환경분야(0709)_공사_응집용교반기_원일기계_조달청_우체국예금특별회계 회계제도 개선방안 연구용역" xfId="35484"/>
    <cellStyle name="_TTMS위탁수량(KHC)_1. 기계환경분야(0709)_1. 기계환경분야(0709)_공사_응집용교반기_원일기계_조달청_해외농업개발 농산물 물류 조사_한국농어촌공사" xfId="35485"/>
    <cellStyle name="_TTMS위탁수량(KHC)_1. 기계환경분야(0709)_1. 기계환경분야(0709)_우체국예금특별회계 회계제도 개선방안 연구용역" xfId="35486"/>
    <cellStyle name="_TTMS위탁수량(KHC)_1. 기계환경분야(0709)_1. 기계환경분야(0709)_해외농업개발 농산물 물류 조사_한국농어촌공사" xfId="35487"/>
    <cellStyle name="_TTMS위탁수량(KHC)_1. 기계환경분야(0709)_1. 기계환경분야(제조)" xfId="35488"/>
    <cellStyle name="_TTMS위탁수량(KHC)_1. 기계환경분야(0709)_1. 기계환경분야(제조)_공사_응집용교반기_원일기계_조달청" xfId="35489"/>
    <cellStyle name="_TTMS위탁수량(KHC)_1. 기계환경분야(0709)_1. 기계환경분야(제조)_공사_응집용교반기_원일기계_조달청_설치원가" xfId="35490"/>
    <cellStyle name="_TTMS위탁수량(KHC)_1. 기계환경분야(0709)_1. 기계환경분야(제조)_공사_응집용교반기_원일기계_조달청_설치원가_우체국예금특별회계 회계제도 개선방안 연구용역" xfId="35491"/>
    <cellStyle name="_TTMS위탁수량(KHC)_1. 기계환경분야(0709)_1. 기계환경분야(제조)_공사_응집용교반기_원일기계_조달청_설치원가_해외농업개발 농산물 물류 조사_한국농어촌공사" xfId="35492"/>
    <cellStyle name="_TTMS위탁수량(KHC)_1. 기계환경분야(0709)_1. 기계환경분야(제조)_공사_응집용교반기_원일기계_조달청_우체국예금특별회계 회계제도 개선방안 연구용역" xfId="35493"/>
    <cellStyle name="_TTMS위탁수량(KHC)_1. 기계환경분야(0709)_1. 기계환경분야(제조)_공사_응집용교반기_원일기계_조달청_해외농업개발 농산물 물류 조사_한국농어촌공사" xfId="35494"/>
    <cellStyle name="_TTMS위탁수량(KHC)_1. 기계환경분야(0709)_1. 기계환경분야(제조)_우체국예금특별회계 회계제도 개선방안 연구용역" xfId="35495"/>
    <cellStyle name="_TTMS위탁수량(KHC)_1. 기계환경분야(0709)_1. 기계환경분야(제조)_해외농업개발 농산물 물류 조사_한국농어촌공사" xfId="35496"/>
    <cellStyle name="_TTMS위탁수량(KHC)_1. 기계환경분야(0709)_공사_응집용교반기_원일기계_조달청" xfId="35497"/>
    <cellStyle name="_TTMS위탁수량(KHC)_1. 기계환경분야(0709)_공사_응집용교반기_원일기계_조달청_설치원가" xfId="35498"/>
    <cellStyle name="_TTMS위탁수량(KHC)_1. 기계환경분야(0709)_공사_응집용교반기_원일기계_조달청_설치원가_우체국예금특별회계 회계제도 개선방안 연구용역" xfId="35499"/>
    <cellStyle name="_TTMS위탁수량(KHC)_1. 기계환경분야(0709)_공사_응집용교반기_원일기계_조달청_설치원가_해외농업개발 농산물 물류 조사_한국농어촌공사" xfId="35500"/>
    <cellStyle name="_TTMS위탁수량(KHC)_1. 기계환경분야(0709)_공사_응집용교반기_원일기계_조달청_우체국예금특별회계 회계제도 개선방안 연구용역" xfId="35501"/>
    <cellStyle name="_TTMS위탁수량(KHC)_1. 기계환경분야(0709)_공사_응집용교반기_원일기계_조달청_해외농업개발 농산물 물류 조사_한국농어촌공사" xfId="35502"/>
    <cellStyle name="_TTMS위탁수량(KHC)_1. 기계환경분야(0709)_우체국예금특별회계 회계제도 개선방안 연구용역" xfId="35503"/>
    <cellStyle name="_TTMS위탁수량(KHC)_1. 기계환경분야(0709)_해외농업개발 농산물 물류 조사_한국농어촌공사" xfId="35504"/>
    <cellStyle name="_TTMS위탁수량(KHC)_공사_응집용교반기_원일기계_조달청" xfId="35505"/>
    <cellStyle name="_TTMS위탁수량(KHC)_공사_응집용교반기_원일기계_조달청_설치원가" xfId="35506"/>
    <cellStyle name="_TTMS위탁수량(KHC)_공사_응집용교반기_원일기계_조달청_설치원가_우체국예금특별회계 회계제도 개선방안 연구용역" xfId="35507"/>
    <cellStyle name="_TTMS위탁수량(KHC)_공사_응집용교반기_원일기계_조달청_설치원가_해외농업개발 농산물 물류 조사_한국농어촌공사" xfId="35508"/>
    <cellStyle name="_TTMS위탁수량(KHC)_공사_응집용교반기_원일기계_조달청_우체국예금특별회계 회계제도 개선방안 연구용역" xfId="35509"/>
    <cellStyle name="_TTMS위탁수량(KHC)_공사_응집용교반기_원일기계_조달청_해외농업개발 농산물 물류 조사_한국농어촌공사" xfId="35510"/>
    <cellStyle name="_TTMS위탁수량(KHC)_수강용 책걸상 14종" xfId="41247"/>
    <cellStyle name="_TTMS위탁수량(KHC)_스테인레스 128종" xfId="41248"/>
    <cellStyle name="_TTMS위탁수량(KHC)_스테인레스 128종_수강용 책걸상 14종" xfId="41249"/>
    <cellStyle name="_TTMS위탁수량(KHC)_스테인레스 128종_스테인레스 가로등 2종" xfId="41250"/>
    <cellStyle name="_TTMS위탁수량(KHC)_스테인레스 42종" xfId="41251"/>
    <cellStyle name="_TTMS위탁수량(KHC)_우체국예금특별회계 회계제도 개선방안 연구용역" xfId="35511"/>
    <cellStyle name="_TTMS위탁수량(KHC)_해외농업개발 농산물 물류 조사_한국농어촌공사" xfId="35512"/>
    <cellStyle name="_가로등주" xfId="4775"/>
    <cellStyle name="_가로등주_단가" xfId="41252"/>
    <cellStyle name="_강원지역본부" xfId="4776"/>
    <cellStyle name="_강원지역본부(2006년)" xfId="4777"/>
    <cellStyle name="_강원지역본부(2006년)_1. 기계환경분야(0709)" xfId="35513"/>
    <cellStyle name="_강원지역본부(2006년)_1. 기계환경분야(0709)_1. 기계환경분야(0709)" xfId="35514"/>
    <cellStyle name="_강원지역본부(2006년)_1. 기계환경분야(0709)_1. 기계환경분야(0709)_공사_응집용교반기_원일기계_조달청" xfId="35515"/>
    <cellStyle name="_강원지역본부(2006년)_1. 기계환경분야(0709)_1. 기계환경분야(0709)_공사_응집용교반기_원일기계_조달청_설치원가" xfId="35516"/>
    <cellStyle name="_강원지역본부(2006년)_1. 기계환경분야(0709)_1. 기계환경분야(0709)_공사_응집용교반기_원일기계_조달청_설치원가_우체국예금특별회계 회계제도 개선방안 연구용역" xfId="35517"/>
    <cellStyle name="_강원지역본부(2006년)_1. 기계환경분야(0709)_1. 기계환경분야(0709)_공사_응집용교반기_원일기계_조달청_설치원가_해외농업개발 농산물 물류 조사_한국농어촌공사" xfId="35518"/>
    <cellStyle name="_강원지역본부(2006년)_1. 기계환경분야(0709)_1. 기계환경분야(0709)_공사_응집용교반기_원일기계_조달청_우체국예금특별회계 회계제도 개선방안 연구용역" xfId="35519"/>
    <cellStyle name="_강원지역본부(2006년)_1. 기계환경분야(0709)_1. 기계환경분야(0709)_공사_응집용교반기_원일기계_조달청_해외농업개발 농산물 물류 조사_한국농어촌공사" xfId="35520"/>
    <cellStyle name="_강원지역본부(2006년)_1. 기계환경분야(0709)_1. 기계환경분야(0709)_우체국예금특별회계 회계제도 개선방안 연구용역" xfId="35521"/>
    <cellStyle name="_강원지역본부(2006년)_1. 기계환경분야(0709)_1. 기계환경분야(0709)_해외농업개발 농산물 물류 조사_한국농어촌공사" xfId="35522"/>
    <cellStyle name="_강원지역본부(2006년)_1. 기계환경분야(0709)_1. 기계환경분야(제조)" xfId="35523"/>
    <cellStyle name="_강원지역본부(2006년)_1. 기계환경분야(0709)_1. 기계환경분야(제조)_공사_응집용교반기_원일기계_조달청" xfId="35524"/>
    <cellStyle name="_강원지역본부(2006년)_1. 기계환경분야(0709)_1. 기계환경분야(제조)_공사_응집용교반기_원일기계_조달청_설치원가" xfId="35525"/>
    <cellStyle name="_강원지역본부(2006년)_1. 기계환경분야(0709)_1. 기계환경분야(제조)_공사_응집용교반기_원일기계_조달청_설치원가_우체국예금특별회계 회계제도 개선방안 연구용역" xfId="35526"/>
    <cellStyle name="_강원지역본부(2006년)_1. 기계환경분야(0709)_1. 기계환경분야(제조)_공사_응집용교반기_원일기계_조달청_설치원가_해외농업개발 농산물 물류 조사_한국농어촌공사" xfId="35527"/>
    <cellStyle name="_강원지역본부(2006년)_1. 기계환경분야(0709)_1. 기계환경분야(제조)_공사_응집용교반기_원일기계_조달청_우체국예금특별회계 회계제도 개선방안 연구용역" xfId="35528"/>
    <cellStyle name="_강원지역본부(2006년)_1. 기계환경분야(0709)_1. 기계환경분야(제조)_공사_응집용교반기_원일기계_조달청_해외농업개발 농산물 물류 조사_한국농어촌공사" xfId="35529"/>
    <cellStyle name="_강원지역본부(2006년)_1. 기계환경분야(0709)_1. 기계환경분야(제조)_우체국예금특별회계 회계제도 개선방안 연구용역" xfId="35530"/>
    <cellStyle name="_강원지역본부(2006년)_1. 기계환경분야(0709)_1. 기계환경분야(제조)_해외농업개발 농산물 물류 조사_한국농어촌공사" xfId="35531"/>
    <cellStyle name="_강원지역본부(2006년)_1. 기계환경분야(0709)_공사_응집용교반기_원일기계_조달청" xfId="35532"/>
    <cellStyle name="_강원지역본부(2006년)_1. 기계환경분야(0709)_공사_응집용교반기_원일기계_조달청_설치원가" xfId="35533"/>
    <cellStyle name="_강원지역본부(2006년)_1. 기계환경분야(0709)_공사_응집용교반기_원일기계_조달청_설치원가_우체국예금특별회계 회계제도 개선방안 연구용역" xfId="35534"/>
    <cellStyle name="_강원지역본부(2006년)_1. 기계환경분야(0709)_공사_응집용교반기_원일기계_조달청_설치원가_해외농업개발 농산물 물류 조사_한국농어촌공사" xfId="35535"/>
    <cellStyle name="_강원지역본부(2006년)_1. 기계환경분야(0709)_공사_응집용교반기_원일기계_조달청_우체국예금특별회계 회계제도 개선방안 연구용역" xfId="35536"/>
    <cellStyle name="_강원지역본부(2006년)_1. 기계환경분야(0709)_공사_응집용교반기_원일기계_조달청_해외농업개발 농산물 물류 조사_한국농어촌공사" xfId="35537"/>
    <cellStyle name="_강원지역본부(2006년)_1. 기계환경분야(0709)_우체국예금특별회계 회계제도 개선방안 연구용역" xfId="35538"/>
    <cellStyle name="_강원지역본부(2006년)_1. 기계환경분야(0709)_해외농업개발 농산물 물류 조사_한국농어촌공사" xfId="35539"/>
    <cellStyle name="_강원지역본부(2006년)_공사_응집용교반기_원일기계_조달청" xfId="35540"/>
    <cellStyle name="_강원지역본부(2006년)_공사_응집용교반기_원일기계_조달청_설치원가" xfId="35541"/>
    <cellStyle name="_강원지역본부(2006년)_공사_응집용교반기_원일기계_조달청_설치원가_우체국예금특별회계 회계제도 개선방안 연구용역" xfId="35542"/>
    <cellStyle name="_강원지역본부(2006년)_공사_응집용교반기_원일기계_조달청_설치원가_해외농업개발 농산물 물류 조사_한국농어촌공사" xfId="35543"/>
    <cellStyle name="_강원지역본부(2006년)_공사_응집용교반기_원일기계_조달청_우체국예금특별회계 회계제도 개선방안 연구용역" xfId="35544"/>
    <cellStyle name="_강원지역본부(2006년)_공사_응집용교반기_원일기계_조달청_해외농업개발 농산물 물류 조사_한국농어촌공사" xfId="35545"/>
    <cellStyle name="_강원지역본부(2006년)_수강용 책걸상 14종" xfId="41253"/>
    <cellStyle name="_강원지역본부(2006년)_스테인레스 128종" xfId="41254"/>
    <cellStyle name="_강원지역본부(2006년)_스테인레스 128종_수강용 책걸상 14종" xfId="41255"/>
    <cellStyle name="_강원지역본부(2006년)_스테인레스 128종_스테인레스 가로등 2종" xfId="41256"/>
    <cellStyle name="_강원지역본부(2006년)_스테인레스 42종" xfId="41257"/>
    <cellStyle name="_강원지역본부(2006년)_우체국예금특별회계 회계제도 개선방안 연구용역" xfId="35546"/>
    <cellStyle name="_강원지역본부(2006년)_해외농업개발 농산물 물류 조사_한국농어촌공사" xfId="35547"/>
    <cellStyle name="_강원지역본부(2006년_060109)" xfId="4778"/>
    <cellStyle name="_강원지역본부(2006년_060109)_수강용 책걸상 14종" xfId="41258"/>
    <cellStyle name="_강원지역본부(2006년_060109)_스테인레스 128종" xfId="41259"/>
    <cellStyle name="_강원지역본부(2006년_060109)_스테인레스 128종_수강용 책걸상 14종" xfId="41260"/>
    <cellStyle name="_강원지역본부(2006년_060109)_스테인레스 128종_스테인레스 가로등 2종" xfId="41261"/>
    <cellStyle name="_강원지역본부(2006년_060109)_스테인레스 42종" xfId="41262"/>
    <cellStyle name="_강원지역본부(2006년-051228)" xfId="4779"/>
    <cellStyle name="_강원지역본부(2006년-051228)_1. 기계환경분야(0709)" xfId="35548"/>
    <cellStyle name="_강원지역본부(2006년-051228)_1. 기계환경분야(0709)_1. 기계환경분야(0709)" xfId="35549"/>
    <cellStyle name="_강원지역본부(2006년-051228)_1. 기계환경분야(0709)_1. 기계환경분야(0709)_공사_응집용교반기_원일기계_조달청" xfId="35550"/>
    <cellStyle name="_강원지역본부(2006년-051228)_1. 기계환경분야(0709)_1. 기계환경분야(0709)_공사_응집용교반기_원일기계_조달청_설치원가" xfId="35551"/>
    <cellStyle name="_강원지역본부(2006년-051228)_1. 기계환경분야(0709)_1. 기계환경분야(0709)_공사_응집용교반기_원일기계_조달청_설치원가_우체국예금특별회계 회계제도 개선방안 연구용역" xfId="35552"/>
    <cellStyle name="_강원지역본부(2006년-051228)_1. 기계환경분야(0709)_1. 기계환경분야(0709)_공사_응집용교반기_원일기계_조달청_설치원가_해외농업개발 농산물 물류 조사_한국농어촌공사" xfId="35553"/>
    <cellStyle name="_강원지역본부(2006년-051228)_1. 기계환경분야(0709)_1. 기계환경분야(0709)_공사_응집용교반기_원일기계_조달청_우체국예금특별회계 회계제도 개선방안 연구용역" xfId="35554"/>
    <cellStyle name="_강원지역본부(2006년-051228)_1. 기계환경분야(0709)_1. 기계환경분야(0709)_공사_응집용교반기_원일기계_조달청_해외농업개발 농산물 물류 조사_한국농어촌공사" xfId="35555"/>
    <cellStyle name="_강원지역본부(2006년-051228)_1. 기계환경분야(0709)_1. 기계환경분야(0709)_우체국예금특별회계 회계제도 개선방안 연구용역" xfId="35556"/>
    <cellStyle name="_강원지역본부(2006년-051228)_1. 기계환경분야(0709)_1. 기계환경분야(0709)_해외농업개발 농산물 물류 조사_한국농어촌공사" xfId="35557"/>
    <cellStyle name="_강원지역본부(2006년-051228)_1. 기계환경분야(0709)_1. 기계환경분야(제조)" xfId="35558"/>
    <cellStyle name="_강원지역본부(2006년-051228)_1. 기계환경분야(0709)_1. 기계환경분야(제조)_공사_응집용교반기_원일기계_조달청" xfId="35559"/>
    <cellStyle name="_강원지역본부(2006년-051228)_1. 기계환경분야(0709)_1. 기계환경분야(제조)_공사_응집용교반기_원일기계_조달청_설치원가" xfId="35560"/>
    <cellStyle name="_강원지역본부(2006년-051228)_1. 기계환경분야(0709)_1. 기계환경분야(제조)_공사_응집용교반기_원일기계_조달청_설치원가_우체국예금특별회계 회계제도 개선방안 연구용역" xfId="35561"/>
    <cellStyle name="_강원지역본부(2006년-051228)_1. 기계환경분야(0709)_1. 기계환경분야(제조)_공사_응집용교반기_원일기계_조달청_설치원가_해외농업개발 농산물 물류 조사_한국농어촌공사" xfId="35562"/>
    <cellStyle name="_강원지역본부(2006년-051228)_1. 기계환경분야(0709)_1. 기계환경분야(제조)_공사_응집용교반기_원일기계_조달청_우체국예금특별회계 회계제도 개선방안 연구용역" xfId="35563"/>
    <cellStyle name="_강원지역본부(2006년-051228)_1. 기계환경분야(0709)_1. 기계환경분야(제조)_공사_응집용교반기_원일기계_조달청_해외농업개발 농산물 물류 조사_한국농어촌공사" xfId="35564"/>
    <cellStyle name="_강원지역본부(2006년-051228)_1. 기계환경분야(0709)_1. 기계환경분야(제조)_우체국예금특별회계 회계제도 개선방안 연구용역" xfId="35565"/>
    <cellStyle name="_강원지역본부(2006년-051228)_1. 기계환경분야(0709)_1. 기계환경분야(제조)_해외농업개발 농산물 물류 조사_한국농어촌공사" xfId="35566"/>
    <cellStyle name="_강원지역본부(2006년-051228)_1. 기계환경분야(0709)_공사_응집용교반기_원일기계_조달청" xfId="35567"/>
    <cellStyle name="_강원지역본부(2006년-051228)_1. 기계환경분야(0709)_공사_응집용교반기_원일기계_조달청_설치원가" xfId="35568"/>
    <cellStyle name="_강원지역본부(2006년-051228)_1. 기계환경분야(0709)_공사_응집용교반기_원일기계_조달청_설치원가_우체국예금특별회계 회계제도 개선방안 연구용역" xfId="35569"/>
    <cellStyle name="_강원지역본부(2006년-051228)_1. 기계환경분야(0709)_공사_응집용교반기_원일기계_조달청_설치원가_해외농업개발 농산물 물류 조사_한국농어촌공사" xfId="35570"/>
    <cellStyle name="_강원지역본부(2006년-051228)_1. 기계환경분야(0709)_공사_응집용교반기_원일기계_조달청_우체국예금특별회계 회계제도 개선방안 연구용역" xfId="35571"/>
    <cellStyle name="_강원지역본부(2006년-051228)_1. 기계환경분야(0709)_공사_응집용교반기_원일기계_조달청_해외농업개발 농산물 물류 조사_한국농어촌공사" xfId="35572"/>
    <cellStyle name="_강원지역본부(2006년-051228)_1. 기계환경분야(0709)_우체국예금특별회계 회계제도 개선방안 연구용역" xfId="35573"/>
    <cellStyle name="_강원지역본부(2006년-051228)_1. 기계환경분야(0709)_해외농업개발 농산물 물류 조사_한국농어촌공사" xfId="35574"/>
    <cellStyle name="_강원지역본부(2006년-051228)_공사_응집용교반기_원일기계_조달청" xfId="35575"/>
    <cellStyle name="_강원지역본부(2006년-051228)_공사_응집용교반기_원일기계_조달청_설치원가" xfId="35576"/>
    <cellStyle name="_강원지역본부(2006년-051228)_공사_응집용교반기_원일기계_조달청_설치원가_우체국예금특별회계 회계제도 개선방안 연구용역" xfId="35577"/>
    <cellStyle name="_강원지역본부(2006년-051228)_공사_응집용교반기_원일기계_조달청_설치원가_해외농업개발 농산물 물류 조사_한국농어촌공사" xfId="35578"/>
    <cellStyle name="_강원지역본부(2006년-051228)_공사_응집용교반기_원일기계_조달청_우체국예금특별회계 회계제도 개선방안 연구용역" xfId="35579"/>
    <cellStyle name="_강원지역본부(2006년-051228)_공사_응집용교반기_원일기계_조달청_해외농업개발 농산물 물류 조사_한국농어촌공사" xfId="35580"/>
    <cellStyle name="_강원지역본부(2006년-051228)_수강용 책걸상 14종" xfId="41263"/>
    <cellStyle name="_강원지역본부(2006년-051228)_스테인레스 128종" xfId="41264"/>
    <cellStyle name="_강원지역본부(2006년-051228)_스테인레스 128종_수강용 책걸상 14종" xfId="41265"/>
    <cellStyle name="_강원지역본부(2006년-051228)_스테인레스 128종_스테인레스 가로등 2종" xfId="41266"/>
    <cellStyle name="_강원지역본부(2006년-051228)_스테인레스 42종" xfId="41267"/>
    <cellStyle name="_강원지역본부(2006년-051228)_우체국예금특별회계 회계제도 개선방안 연구용역" xfId="35581"/>
    <cellStyle name="_강원지역본부(2006년-051228)_해외농업개발 농산물 물류 조사_한국농어촌공사" xfId="35582"/>
    <cellStyle name="_강원지역본부(2006년-060102)" xfId="4780"/>
    <cellStyle name="_강원지역본부(2006년-060102)_1. 기계환경분야(0709)" xfId="35583"/>
    <cellStyle name="_강원지역본부(2006년-060102)_1. 기계환경분야(0709)_1. 기계환경분야(0709)" xfId="35584"/>
    <cellStyle name="_강원지역본부(2006년-060102)_1. 기계환경분야(0709)_1. 기계환경분야(0709)_공사_응집용교반기_원일기계_조달청" xfId="35585"/>
    <cellStyle name="_강원지역본부(2006년-060102)_1. 기계환경분야(0709)_1. 기계환경분야(0709)_공사_응집용교반기_원일기계_조달청_설치원가" xfId="35586"/>
    <cellStyle name="_강원지역본부(2006년-060102)_1. 기계환경분야(0709)_1. 기계환경분야(0709)_공사_응집용교반기_원일기계_조달청_설치원가_우체국예금특별회계 회계제도 개선방안 연구용역" xfId="35587"/>
    <cellStyle name="_강원지역본부(2006년-060102)_1. 기계환경분야(0709)_1. 기계환경분야(0709)_공사_응집용교반기_원일기계_조달청_설치원가_해외농업개발 농산물 물류 조사_한국농어촌공사" xfId="35588"/>
    <cellStyle name="_강원지역본부(2006년-060102)_1. 기계환경분야(0709)_1. 기계환경분야(0709)_공사_응집용교반기_원일기계_조달청_우체국예금특별회계 회계제도 개선방안 연구용역" xfId="35589"/>
    <cellStyle name="_강원지역본부(2006년-060102)_1. 기계환경분야(0709)_1. 기계환경분야(0709)_공사_응집용교반기_원일기계_조달청_해외농업개발 농산물 물류 조사_한국농어촌공사" xfId="35590"/>
    <cellStyle name="_강원지역본부(2006년-060102)_1. 기계환경분야(0709)_1. 기계환경분야(0709)_우체국예금특별회계 회계제도 개선방안 연구용역" xfId="35591"/>
    <cellStyle name="_강원지역본부(2006년-060102)_1. 기계환경분야(0709)_1. 기계환경분야(0709)_해외농업개발 농산물 물류 조사_한국농어촌공사" xfId="35592"/>
    <cellStyle name="_강원지역본부(2006년-060102)_1. 기계환경분야(0709)_1. 기계환경분야(제조)" xfId="35593"/>
    <cellStyle name="_강원지역본부(2006년-060102)_1. 기계환경분야(0709)_1. 기계환경분야(제조)_공사_응집용교반기_원일기계_조달청" xfId="35594"/>
    <cellStyle name="_강원지역본부(2006년-060102)_1. 기계환경분야(0709)_1. 기계환경분야(제조)_공사_응집용교반기_원일기계_조달청_설치원가" xfId="35595"/>
    <cellStyle name="_강원지역본부(2006년-060102)_1. 기계환경분야(0709)_1. 기계환경분야(제조)_공사_응집용교반기_원일기계_조달청_설치원가_우체국예금특별회계 회계제도 개선방안 연구용역" xfId="35596"/>
    <cellStyle name="_강원지역본부(2006년-060102)_1. 기계환경분야(0709)_1. 기계환경분야(제조)_공사_응집용교반기_원일기계_조달청_설치원가_해외농업개발 농산물 물류 조사_한국농어촌공사" xfId="35597"/>
    <cellStyle name="_강원지역본부(2006년-060102)_1. 기계환경분야(0709)_1. 기계환경분야(제조)_공사_응집용교반기_원일기계_조달청_우체국예금특별회계 회계제도 개선방안 연구용역" xfId="35598"/>
    <cellStyle name="_강원지역본부(2006년-060102)_1. 기계환경분야(0709)_1. 기계환경분야(제조)_공사_응집용교반기_원일기계_조달청_해외농업개발 농산물 물류 조사_한국농어촌공사" xfId="35599"/>
    <cellStyle name="_강원지역본부(2006년-060102)_1. 기계환경분야(0709)_1. 기계환경분야(제조)_우체국예금특별회계 회계제도 개선방안 연구용역" xfId="35600"/>
    <cellStyle name="_강원지역본부(2006년-060102)_1. 기계환경분야(0709)_1. 기계환경분야(제조)_해외농업개발 농산물 물류 조사_한국농어촌공사" xfId="35601"/>
    <cellStyle name="_강원지역본부(2006년-060102)_1. 기계환경분야(0709)_공사_응집용교반기_원일기계_조달청" xfId="35602"/>
    <cellStyle name="_강원지역본부(2006년-060102)_1. 기계환경분야(0709)_공사_응집용교반기_원일기계_조달청_설치원가" xfId="35603"/>
    <cellStyle name="_강원지역본부(2006년-060102)_1. 기계환경분야(0709)_공사_응집용교반기_원일기계_조달청_설치원가_우체국예금특별회계 회계제도 개선방안 연구용역" xfId="35604"/>
    <cellStyle name="_강원지역본부(2006년-060102)_1. 기계환경분야(0709)_공사_응집용교반기_원일기계_조달청_설치원가_해외농업개발 농산물 물류 조사_한국농어촌공사" xfId="35605"/>
    <cellStyle name="_강원지역본부(2006년-060102)_1. 기계환경분야(0709)_공사_응집용교반기_원일기계_조달청_우체국예금특별회계 회계제도 개선방안 연구용역" xfId="35606"/>
    <cellStyle name="_강원지역본부(2006년-060102)_1. 기계환경분야(0709)_공사_응집용교반기_원일기계_조달청_해외농업개발 농산물 물류 조사_한국농어촌공사" xfId="35607"/>
    <cellStyle name="_강원지역본부(2006년-060102)_1. 기계환경분야(0709)_우체국예금특별회계 회계제도 개선방안 연구용역" xfId="35608"/>
    <cellStyle name="_강원지역본부(2006년-060102)_1. 기계환경분야(0709)_해외농업개발 농산물 물류 조사_한국농어촌공사" xfId="35609"/>
    <cellStyle name="_강원지역본부(2006년-060102)_공사_응집용교반기_원일기계_조달청" xfId="35610"/>
    <cellStyle name="_강원지역본부(2006년-060102)_공사_응집용교반기_원일기계_조달청_설치원가" xfId="35611"/>
    <cellStyle name="_강원지역본부(2006년-060102)_공사_응집용교반기_원일기계_조달청_설치원가_우체국예금특별회계 회계제도 개선방안 연구용역" xfId="35612"/>
    <cellStyle name="_강원지역본부(2006년-060102)_공사_응집용교반기_원일기계_조달청_설치원가_해외농업개발 농산물 물류 조사_한국농어촌공사" xfId="35613"/>
    <cellStyle name="_강원지역본부(2006년-060102)_공사_응집용교반기_원일기계_조달청_우체국예금특별회계 회계제도 개선방안 연구용역" xfId="35614"/>
    <cellStyle name="_강원지역본부(2006년-060102)_공사_응집용교반기_원일기계_조달청_해외농업개발 농산물 물류 조사_한국농어촌공사" xfId="35615"/>
    <cellStyle name="_강원지역본부(2006년-060102)_수강용 책걸상 14종" xfId="41268"/>
    <cellStyle name="_강원지역본부(2006년-060102)_스테인레스 128종" xfId="41269"/>
    <cellStyle name="_강원지역본부(2006년-060102)_스테인레스 128종_수강용 책걸상 14종" xfId="41270"/>
    <cellStyle name="_강원지역본부(2006년-060102)_스테인레스 128종_스테인레스 가로등 2종" xfId="41271"/>
    <cellStyle name="_강원지역본부(2006년-060102)_스테인레스 42종" xfId="41272"/>
    <cellStyle name="_강원지역본부(2006년-060102)_우체국예금특별회계 회계제도 개선방안 연구용역" xfId="35616"/>
    <cellStyle name="_강원지역본부(2006년-060102)_해외농업개발 농산물 물류 조사_한국농어촌공사" xfId="35617"/>
    <cellStyle name="_강원지역본부(2006년-0602011)" xfId="35618"/>
    <cellStyle name="_강원지역본부(2006년-0602011)_1. 기계환경분야(0709)" xfId="35619"/>
    <cellStyle name="_강원지역본부(2006년-0602011)_1. 기계환경분야(0709)_1. 기계환경분야(0709)" xfId="35620"/>
    <cellStyle name="_강원지역본부(2006년-0602011)_1. 기계환경분야(0709)_1. 기계환경분야(0709)_공사_응집용교반기_원일기계_조달청" xfId="35621"/>
    <cellStyle name="_강원지역본부(2006년-0602011)_1. 기계환경분야(0709)_1. 기계환경분야(0709)_공사_응집용교반기_원일기계_조달청_설치원가" xfId="35622"/>
    <cellStyle name="_강원지역본부(2006년-0602011)_1. 기계환경분야(0709)_1. 기계환경분야(0709)_공사_응집용교반기_원일기계_조달청_설치원가_우체국예금특별회계 회계제도 개선방안 연구용역" xfId="35623"/>
    <cellStyle name="_강원지역본부(2006년-0602011)_1. 기계환경분야(0709)_1. 기계환경분야(0709)_공사_응집용교반기_원일기계_조달청_설치원가_해외농업개발 농산물 물류 조사_한국농어촌공사" xfId="35624"/>
    <cellStyle name="_강원지역본부(2006년-0602011)_1. 기계환경분야(0709)_1. 기계환경분야(0709)_공사_응집용교반기_원일기계_조달청_우체국예금특별회계 회계제도 개선방안 연구용역" xfId="35625"/>
    <cellStyle name="_강원지역본부(2006년-0602011)_1. 기계환경분야(0709)_1. 기계환경분야(0709)_공사_응집용교반기_원일기계_조달청_해외농업개발 농산물 물류 조사_한국농어촌공사" xfId="35626"/>
    <cellStyle name="_강원지역본부(2006년-0602011)_1. 기계환경분야(0709)_1. 기계환경분야(0709)_우체국예금특별회계 회계제도 개선방안 연구용역" xfId="35627"/>
    <cellStyle name="_강원지역본부(2006년-0602011)_1. 기계환경분야(0709)_1. 기계환경분야(0709)_해외농업개발 농산물 물류 조사_한국농어촌공사" xfId="35628"/>
    <cellStyle name="_강원지역본부(2006년-0602011)_1. 기계환경분야(0709)_1. 기계환경분야(제조)" xfId="35629"/>
    <cellStyle name="_강원지역본부(2006년-0602011)_1. 기계환경분야(0709)_1. 기계환경분야(제조)_공사_응집용교반기_원일기계_조달청" xfId="35630"/>
    <cellStyle name="_강원지역본부(2006년-0602011)_1. 기계환경분야(0709)_1. 기계환경분야(제조)_공사_응집용교반기_원일기계_조달청_설치원가" xfId="35631"/>
    <cellStyle name="_강원지역본부(2006년-0602011)_1. 기계환경분야(0709)_1. 기계환경분야(제조)_공사_응집용교반기_원일기계_조달청_설치원가_우체국예금특별회계 회계제도 개선방안 연구용역" xfId="35632"/>
    <cellStyle name="_강원지역본부(2006년-0602011)_1. 기계환경분야(0709)_1. 기계환경분야(제조)_공사_응집용교반기_원일기계_조달청_설치원가_해외농업개발 농산물 물류 조사_한국농어촌공사" xfId="35633"/>
    <cellStyle name="_강원지역본부(2006년-0602011)_1. 기계환경분야(0709)_1. 기계환경분야(제조)_공사_응집용교반기_원일기계_조달청_우체국예금특별회계 회계제도 개선방안 연구용역" xfId="35634"/>
    <cellStyle name="_강원지역본부(2006년-0602011)_1. 기계환경분야(0709)_1. 기계환경분야(제조)_공사_응집용교반기_원일기계_조달청_해외농업개발 농산물 물류 조사_한국농어촌공사" xfId="35635"/>
    <cellStyle name="_강원지역본부(2006년-0602011)_1. 기계환경분야(0709)_1. 기계환경분야(제조)_우체국예금특별회계 회계제도 개선방안 연구용역" xfId="35636"/>
    <cellStyle name="_강원지역본부(2006년-0602011)_1. 기계환경분야(0709)_1. 기계환경분야(제조)_해외농업개발 농산물 물류 조사_한국농어촌공사" xfId="35637"/>
    <cellStyle name="_강원지역본부(2006년-0602011)_1. 기계환경분야(0709)_공사_응집용교반기_원일기계_조달청" xfId="35638"/>
    <cellStyle name="_강원지역본부(2006년-0602011)_1. 기계환경분야(0709)_공사_응집용교반기_원일기계_조달청_설치원가" xfId="35639"/>
    <cellStyle name="_강원지역본부(2006년-0602011)_1. 기계환경분야(0709)_공사_응집용교반기_원일기계_조달청_설치원가_우체국예금특별회계 회계제도 개선방안 연구용역" xfId="35640"/>
    <cellStyle name="_강원지역본부(2006년-0602011)_1. 기계환경분야(0709)_공사_응집용교반기_원일기계_조달청_설치원가_해외농업개발 농산물 물류 조사_한국농어촌공사" xfId="35641"/>
    <cellStyle name="_강원지역본부(2006년-0602011)_1. 기계환경분야(0709)_공사_응집용교반기_원일기계_조달청_우체국예금특별회계 회계제도 개선방안 연구용역" xfId="35642"/>
    <cellStyle name="_강원지역본부(2006년-0602011)_1. 기계환경분야(0709)_공사_응집용교반기_원일기계_조달청_해외농업개발 농산물 물류 조사_한국농어촌공사" xfId="35643"/>
    <cellStyle name="_강원지역본부(2006년-0602011)_1. 기계환경분야(0709)_우체국예금특별회계 회계제도 개선방안 연구용역" xfId="35644"/>
    <cellStyle name="_강원지역본부(2006년-0602011)_1. 기계환경분야(0709)_해외농업개발 농산물 물류 조사_한국농어촌공사" xfId="35645"/>
    <cellStyle name="_강원지역본부(2006년-0602011)_공사_응집용교반기_원일기계_조달청" xfId="35646"/>
    <cellStyle name="_강원지역본부(2006년-0602011)_공사_응집용교반기_원일기계_조달청_설치원가" xfId="35647"/>
    <cellStyle name="_강원지역본부(2006년-0602011)_공사_응집용교반기_원일기계_조달청_설치원가_우체국예금특별회계 회계제도 개선방안 연구용역" xfId="35648"/>
    <cellStyle name="_강원지역본부(2006년-0602011)_공사_응집용교반기_원일기계_조달청_설치원가_해외농업개발 농산물 물류 조사_한국농어촌공사" xfId="35649"/>
    <cellStyle name="_강원지역본부(2006년-0602011)_공사_응집용교반기_원일기계_조달청_우체국예금특별회계 회계제도 개선방안 연구용역" xfId="35650"/>
    <cellStyle name="_강원지역본부(2006년-0602011)_공사_응집용교반기_원일기계_조달청_해외농업개발 농산물 물류 조사_한국농어촌공사" xfId="35651"/>
    <cellStyle name="_강원지역본부(2006년-0602011)_우체국예금특별회계 회계제도 개선방안 연구용역" xfId="35652"/>
    <cellStyle name="_강원지역본부(2006년-0602011)_해외농업개발 농산물 물류 조사_한국농어촌공사" xfId="35653"/>
    <cellStyle name="_강원지역본부_단가" xfId="41273"/>
    <cellStyle name="_강원지역본부_수강용 책걸상 14종" xfId="41274"/>
    <cellStyle name="_개선형표지판(제조)-전송" xfId="41275"/>
    <cellStyle name="_개선형표지판(제조)-전송_단가" xfId="41276"/>
    <cellStyle name="_건조기최종" xfId="4781"/>
    <cellStyle name="_경남본부_2006년도_유지관리대상수량" xfId="4782"/>
    <cellStyle name="_경남본부_2006년도_유지관리대상수량_경남지역본부(2006년)" xfId="4783"/>
    <cellStyle name="_경남본부_2006년도_유지관리대상수량_경남지역본부(2006년)_수강용 책걸상 14종" xfId="41277"/>
    <cellStyle name="_경남본부_2006년도_유지관리대상수량_경남지역본부(2006년)_스테인레스 128종" xfId="41278"/>
    <cellStyle name="_경남본부_2006년도_유지관리대상수량_경남지역본부(2006년)_스테인레스 128종_수강용 책걸상 14종" xfId="41279"/>
    <cellStyle name="_경남본부_2006년도_유지관리대상수량_경남지역본부(2006년)_스테인레스 128종_스테인레스 가로등 2종" xfId="41280"/>
    <cellStyle name="_경남본부_2006년도_유지관리대상수량_경남지역본부(2006년)_스테인레스 42종" xfId="41281"/>
    <cellStyle name="_경남본부_2006년도_유지관리대상수량_경남지역본부(2006년도)" xfId="4784"/>
    <cellStyle name="_경남본부_2006년도_유지관리대상수량_경남지역본부(2006년도)_수강용 책걸상 14종" xfId="41282"/>
    <cellStyle name="_경남본부_2006년도_유지관리대상수량_경남지역본부(2006년도)_스테인레스 128종" xfId="41283"/>
    <cellStyle name="_경남본부_2006년도_유지관리대상수량_경남지역본부(2006년도)_스테인레스 128종_수강용 책걸상 14종" xfId="41284"/>
    <cellStyle name="_경남본부_2006년도_유지관리대상수량_경남지역본부(2006년도)_스테인레스 128종_스테인레스 가로등 2종" xfId="41285"/>
    <cellStyle name="_경남본부_2006년도_유지관리대상수량_경남지역본부(2006년도)_스테인레스 42종" xfId="41286"/>
    <cellStyle name="_경남본부_2006년도_유지관리대상수량_수강용 책걸상 14종" xfId="41287"/>
    <cellStyle name="_경남본부_2006년도_유지관리대상수량_스테인레스 128종" xfId="41288"/>
    <cellStyle name="_경남본부_2006년도_유지관리대상수량_스테인레스 128종_수강용 책걸상 14종" xfId="41289"/>
    <cellStyle name="_경남본부_2006년도_유지관리대상수량_스테인레스 128종_스테인레스 가로등 2종" xfId="41290"/>
    <cellStyle name="_경남본부_2006년도_유지관리대상수량_스테인레스 42종" xfId="41291"/>
    <cellStyle name="_경남지역본부-" xfId="4785"/>
    <cellStyle name="_경남지역본부_20041220_상반기" xfId="1467"/>
    <cellStyle name="_경남지역본부_20041220_상반기 2" xfId="17311"/>
    <cellStyle name="_경남지역본부_20041220_상반기 3" xfId="17312"/>
    <cellStyle name="_경남지역본부_20041220_상반기 4" xfId="17313"/>
    <cellStyle name="_경남지역본부_20041220_상반기_1. 기계환경분야(0709)" xfId="35654"/>
    <cellStyle name="_경남지역본부_20041220_상반기_1. 기계환경분야(0709)_1. 기계환경분야(0709)" xfId="35655"/>
    <cellStyle name="_경남지역본부_20041220_상반기_1. 기계환경분야(0709)_1. 기계환경분야(0709)_공사_응집용교반기_원일기계_조달청" xfId="35656"/>
    <cellStyle name="_경남지역본부_20041220_상반기_1. 기계환경분야(0709)_1. 기계환경분야(0709)_공사_응집용교반기_원일기계_조달청_설치원가" xfId="35657"/>
    <cellStyle name="_경남지역본부_20041220_상반기_1. 기계환경분야(0709)_1. 기계환경분야(0709)_공사_응집용교반기_원일기계_조달청_설치원가_우체국예금특별회계 회계제도 개선방안 연구용역" xfId="35658"/>
    <cellStyle name="_경남지역본부_20041220_상반기_1. 기계환경분야(0709)_1. 기계환경분야(0709)_공사_응집용교반기_원일기계_조달청_설치원가_해외농업개발 농산물 물류 조사_한국농어촌공사" xfId="35659"/>
    <cellStyle name="_경남지역본부_20041220_상반기_1. 기계환경분야(0709)_1. 기계환경분야(0709)_공사_응집용교반기_원일기계_조달청_우체국예금특별회계 회계제도 개선방안 연구용역" xfId="35660"/>
    <cellStyle name="_경남지역본부_20041220_상반기_1. 기계환경분야(0709)_1. 기계환경분야(0709)_공사_응집용교반기_원일기계_조달청_해외농업개발 농산물 물류 조사_한국농어촌공사" xfId="35661"/>
    <cellStyle name="_경남지역본부_20041220_상반기_1. 기계환경분야(0709)_1. 기계환경분야(0709)_우체국예금특별회계 회계제도 개선방안 연구용역" xfId="35662"/>
    <cellStyle name="_경남지역본부_20041220_상반기_1. 기계환경분야(0709)_1. 기계환경분야(0709)_해외농업개발 농산물 물류 조사_한국농어촌공사" xfId="35663"/>
    <cellStyle name="_경남지역본부_20041220_상반기_1. 기계환경분야(0709)_1. 기계환경분야(제조)" xfId="35664"/>
    <cellStyle name="_경남지역본부_20041220_상반기_1. 기계환경분야(0709)_1. 기계환경분야(제조)_공사_응집용교반기_원일기계_조달청" xfId="35665"/>
    <cellStyle name="_경남지역본부_20041220_상반기_1. 기계환경분야(0709)_1. 기계환경분야(제조)_공사_응집용교반기_원일기계_조달청_설치원가" xfId="35666"/>
    <cellStyle name="_경남지역본부_20041220_상반기_1. 기계환경분야(0709)_1. 기계환경분야(제조)_공사_응집용교반기_원일기계_조달청_설치원가_우체국예금특별회계 회계제도 개선방안 연구용역" xfId="35667"/>
    <cellStyle name="_경남지역본부_20041220_상반기_1. 기계환경분야(0709)_1. 기계환경분야(제조)_공사_응집용교반기_원일기계_조달청_설치원가_해외농업개발 농산물 물류 조사_한국농어촌공사" xfId="35668"/>
    <cellStyle name="_경남지역본부_20041220_상반기_1. 기계환경분야(0709)_1. 기계환경분야(제조)_공사_응집용교반기_원일기계_조달청_우체국예금특별회계 회계제도 개선방안 연구용역" xfId="35669"/>
    <cellStyle name="_경남지역본부_20041220_상반기_1. 기계환경분야(0709)_1. 기계환경분야(제조)_공사_응집용교반기_원일기계_조달청_해외농업개발 농산물 물류 조사_한국농어촌공사" xfId="35670"/>
    <cellStyle name="_경남지역본부_20041220_상반기_1. 기계환경분야(0709)_1. 기계환경분야(제조)_우체국예금특별회계 회계제도 개선방안 연구용역" xfId="35671"/>
    <cellStyle name="_경남지역본부_20041220_상반기_1. 기계환경분야(0709)_1. 기계환경분야(제조)_해외농업개발 농산물 물류 조사_한국농어촌공사" xfId="35672"/>
    <cellStyle name="_경남지역본부_20041220_상반기_1. 기계환경분야(0709)_공사_응집용교반기_원일기계_조달청" xfId="35673"/>
    <cellStyle name="_경남지역본부_20041220_상반기_1. 기계환경분야(0709)_공사_응집용교반기_원일기계_조달청_설치원가" xfId="35674"/>
    <cellStyle name="_경남지역본부_20041220_상반기_1. 기계환경분야(0709)_공사_응집용교반기_원일기계_조달청_설치원가_우체국예금특별회계 회계제도 개선방안 연구용역" xfId="35675"/>
    <cellStyle name="_경남지역본부_20041220_상반기_1. 기계환경분야(0709)_공사_응집용교반기_원일기계_조달청_설치원가_해외농업개발 농산물 물류 조사_한국농어촌공사" xfId="35676"/>
    <cellStyle name="_경남지역본부_20041220_상반기_1. 기계환경분야(0709)_공사_응집용교반기_원일기계_조달청_우체국예금특별회계 회계제도 개선방안 연구용역" xfId="35677"/>
    <cellStyle name="_경남지역본부_20041220_상반기_1. 기계환경분야(0709)_공사_응집용교반기_원일기계_조달청_해외농업개발 농산물 물류 조사_한국농어촌공사" xfId="35678"/>
    <cellStyle name="_경남지역본부_20041220_상반기_1. 기계환경분야(0709)_우체국예금특별회계 회계제도 개선방안 연구용역" xfId="35679"/>
    <cellStyle name="_경남지역본부_20041220_상반기_1. 기계환경분야(0709)_해외농업개발 농산물 물류 조사_한국농어촌공사" xfId="35680"/>
    <cellStyle name="_경남지역본부_20041220_상반기_2005년도급내역서" xfId="1468"/>
    <cellStyle name="_경남지역본부_20041220_상반기_2005년도급내역서 2" xfId="17314"/>
    <cellStyle name="_경남지역본부_20041220_상반기_2005년도급내역서 3" xfId="17315"/>
    <cellStyle name="_경남지역본부_20041220_상반기_2005년도급내역서 4" xfId="17316"/>
    <cellStyle name="_경남지역본부_20041220_상반기_2005년도급내역서_1. 기계환경분야(0709)" xfId="35681"/>
    <cellStyle name="_경남지역본부_20041220_상반기_2005년도급내역서_1. 기계환경분야(0709)_1. 기계환경분야(0709)" xfId="35682"/>
    <cellStyle name="_경남지역본부_20041220_상반기_2005년도급내역서_1. 기계환경분야(0709)_1. 기계환경분야(0709)_공사_응집용교반기_원일기계_조달청" xfId="35683"/>
    <cellStyle name="_경남지역본부_20041220_상반기_2005년도급내역서_1. 기계환경분야(0709)_1. 기계환경분야(0709)_공사_응집용교반기_원일기계_조달청_설치원가" xfId="35684"/>
    <cellStyle name="_경남지역본부_20041220_상반기_2005년도급내역서_1. 기계환경분야(0709)_1. 기계환경분야(0709)_공사_응집용교반기_원일기계_조달청_설치원가_우체국예금특별회계 회계제도 개선방안 연구용역" xfId="35685"/>
    <cellStyle name="_경남지역본부_20041220_상반기_2005년도급내역서_1. 기계환경분야(0709)_1. 기계환경분야(0709)_공사_응집용교반기_원일기계_조달청_설치원가_해외농업개발 농산물 물류 조사_한국농어촌공사" xfId="35686"/>
    <cellStyle name="_경남지역본부_20041220_상반기_2005년도급내역서_1. 기계환경분야(0709)_1. 기계환경분야(0709)_공사_응집용교반기_원일기계_조달청_우체국예금특별회계 회계제도 개선방안 연구용역" xfId="35687"/>
    <cellStyle name="_경남지역본부_20041220_상반기_2005년도급내역서_1. 기계환경분야(0709)_1. 기계환경분야(0709)_공사_응집용교반기_원일기계_조달청_해외농업개발 농산물 물류 조사_한국농어촌공사" xfId="35688"/>
    <cellStyle name="_경남지역본부_20041220_상반기_2005년도급내역서_1. 기계환경분야(0709)_1. 기계환경분야(0709)_우체국예금특별회계 회계제도 개선방안 연구용역" xfId="35689"/>
    <cellStyle name="_경남지역본부_20041220_상반기_2005년도급내역서_1. 기계환경분야(0709)_1. 기계환경분야(0709)_해외농업개발 농산물 물류 조사_한국농어촌공사" xfId="35690"/>
    <cellStyle name="_경남지역본부_20041220_상반기_2005년도급내역서_1. 기계환경분야(0709)_1. 기계환경분야(제조)" xfId="35691"/>
    <cellStyle name="_경남지역본부_20041220_상반기_2005년도급내역서_1. 기계환경분야(0709)_1. 기계환경분야(제조)_공사_응집용교반기_원일기계_조달청" xfId="35692"/>
    <cellStyle name="_경남지역본부_20041220_상반기_2005년도급내역서_1. 기계환경분야(0709)_1. 기계환경분야(제조)_공사_응집용교반기_원일기계_조달청_설치원가" xfId="35693"/>
    <cellStyle name="_경남지역본부_20041220_상반기_2005년도급내역서_1. 기계환경분야(0709)_1. 기계환경분야(제조)_공사_응집용교반기_원일기계_조달청_설치원가_우체국예금특별회계 회계제도 개선방안 연구용역" xfId="35694"/>
    <cellStyle name="_경남지역본부_20041220_상반기_2005년도급내역서_1. 기계환경분야(0709)_1. 기계환경분야(제조)_공사_응집용교반기_원일기계_조달청_설치원가_해외농업개발 농산물 물류 조사_한국농어촌공사" xfId="35695"/>
    <cellStyle name="_경남지역본부_20041220_상반기_2005년도급내역서_1. 기계환경분야(0709)_1. 기계환경분야(제조)_공사_응집용교반기_원일기계_조달청_우체국예금특별회계 회계제도 개선방안 연구용역" xfId="35696"/>
    <cellStyle name="_경남지역본부_20041220_상반기_2005년도급내역서_1. 기계환경분야(0709)_1. 기계환경분야(제조)_공사_응집용교반기_원일기계_조달청_해외농업개발 농산물 물류 조사_한국농어촌공사" xfId="35697"/>
    <cellStyle name="_경남지역본부_20041220_상반기_2005년도급내역서_1. 기계환경분야(0709)_1. 기계환경분야(제조)_우체국예금특별회계 회계제도 개선방안 연구용역" xfId="35698"/>
    <cellStyle name="_경남지역본부_20041220_상반기_2005년도급내역서_1. 기계환경분야(0709)_1. 기계환경분야(제조)_해외농업개발 농산물 물류 조사_한국농어촌공사" xfId="35699"/>
    <cellStyle name="_경남지역본부_20041220_상반기_2005년도급내역서_1. 기계환경분야(0709)_공사_응집용교반기_원일기계_조달청" xfId="35700"/>
    <cellStyle name="_경남지역본부_20041220_상반기_2005년도급내역서_1. 기계환경분야(0709)_공사_응집용교반기_원일기계_조달청_설치원가" xfId="35701"/>
    <cellStyle name="_경남지역본부_20041220_상반기_2005년도급내역서_1. 기계환경분야(0709)_공사_응집용교반기_원일기계_조달청_설치원가_우체국예금특별회계 회계제도 개선방안 연구용역" xfId="35702"/>
    <cellStyle name="_경남지역본부_20041220_상반기_2005년도급내역서_1. 기계환경분야(0709)_공사_응집용교반기_원일기계_조달청_설치원가_해외농업개발 농산물 물류 조사_한국농어촌공사" xfId="35703"/>
    <cellStyle name="_경남지역본부_20041220_상반기_2005년도급내역서_1. 기계환경분야(0709)_공사_응집용교반기_원일기계_조달청_우체국예금특별회계 회계제도 개선방안 연구용역" xfId="35704"/>
    <cellStyle name="_경남지역본부_20041220_상반기_2005년도급내역서_1. 기계환경분야(0709)_공사_응집용교반기_원일기계_조달청_해외농업개발 농산물 물류 조사_한국농어촌공사" xfId="35705"/>
    <cellStyle name="_경남지역본부_20041220_상반기_2005년도급내역서_1. 기계환경분야(0709)_우체국예금특별회계 회계제도 개선방안 연구용역" xfId="35706"/>
    <cellStyle name="_경남지역본부_20041220_상반기_2005년도급내역서_1. 기계환경분야(0709)_해외농업개발 농산물 물류 조사_한국농어촌공사" xfId="35707"/>
    <cellStyle name="_경남지역본부_20041220_상반기_2005년도급내역서_TTMS위탁수량(KHC)" xfId="4786"/>
    <cellStyle name="_경남지역본부_20041220_상반기_2005년도급내역서_TTMS위탁수량(KHC)_1. 기계환경분야(0709)" xfId="35708"/>
    <cellStyle name="_경남지역본부_20041220_상반기_2005년도급내역서_TTMS위탁수량(KHC)_1. 기계환경분야(0709)_1. 기계환경분야(0709)" xfId="35709"/>
    <cellStyle name="_경남지역본부_20041220_상반기_2005년도급내역서_TTMS위탁수량(KHC)_1. 기계환경분야(0709)_1. 기계환경분야(0709)_공사_응집용교반기_원일기계_조달청" xfId="35710"/>
    <cellStyle name="_경남지역본부_20041220_상반기_2005년도급내역서_TTMS위탁수량(KHC)_1. 기계환경분야(0709)_1. 기계환경분야(0709)_공사_응집용교반기_원일기계_조달청_설치원가" xfId="35711"/>
    <cellStyle name="_경남지역본부_20041220_상반기_2005년도급내역서_TTMS위탁수량(KHC)_1. 기계환경분야(0709)_1. 기계환경분야(0709)_공사_응집용교반기_원일기계_조달청_설치원가_우체국예금특별회계 회계제도 개선방안 연구용역" xfId="35712"/>
    <cellStyle name="_경남지역본부_20041220_상반기_2005년도급내역서_TTMS위탁수량(KHC)_1. 기계환경분야(0709)_1. 기계환경분야(0709)_공사_응집용교반기_원일기계_조달청_설치원가_해외농업개발 농산물 물류 조사_한국농어촌공사" xfId="35713"/>
    <cellStyle name="_경남지역본부_20041220_상반기_2005년도급내역서_TTMS위탁수량(KHC)_1. 기계환경분야(0709)_1. 기계환경분야(0709)_공사_응집용교반기_원일기계_조달청_우체국예금특별회계 회계제도 개선방안 연구용역" xfId="35714"/>
    <cellStyle name="_경남지역본부_20041220_상반기_2005년도급내역서_TTMS위탁수량(KHC)_1. 기계환경분야(0709)_1. 기계환경분야(0709)_공사_응집용교반기_원일기계_조달청_해외농업개발 농산물 물류 조사_한국농어촌공사" xfId="35715"/>
    <cellStyle name="_경남지역본부_20041220_상반기_2005년도급내역서_TTMS위탁수량(KHC)_1. 기계환경분야(0709)_1. 기계환경분야(0709)_우체국예금특별회계 회계제도 개선방안 연구용역" xfId="35716"/>
    <cellStyle name="_경남지역본부_20041220_상반기_2005년도급내역서_TTMS위탁수량(KHC)_1. 기계환경분야(0709)_1. 기계환경분야(0709)_해외농업개발 농산물 물류 조사_한국농어촌공사" xfId="35717"/>
    <cellStyle name="_경남지역본부_20041220_상반기_2005년도급내역서_TTMS위탁수량(KHC)_1. 기계환경분야(0709)_1. 기계환경분야(제조)" xfId="35718"/>
    <cellStyle name="_경남지역본부_20041220_상반기_2005년도급내역서_TTMS위탁수량(KHC)_1. 기계환경분야(0709)_1. 기계환경분야(제조)_공사_응집용교반기_원일기계_조달청" xfId="35719"/>
    <cellStyle name="_경남지역본부_20041220_상반기_2005년도급내역서_TTMS위탁수량(KHC)_1. 기계환경분야(0709)_1. 기계환경분야(제조)_공사_응집용교반기_원일기계_조달청_설치원가" xfId="35720"/>
    <cellStyle name="_경남지역본부_20041220_상반기_2005년도급내역서_TTMS위탁수량(KHC)_1. 기계환경분야(0709)_1. 기계환경분야(제조)_공사_응집용교반기_원일기계_조달청_설치원가_우체국예금특별회계 회계제도 개선방안 연구용역" xfId="35721"/>
    <cellStyle name="_경남지역본부_20041220_상반기_2005년도급내역서_TTMS위탁수량(KHC)_1. 기계환경분야(0709)_1. 기계환경분야(제조)_공사_응집용교반기_원일기계_조달청_설치원가_해외농업개발 농산물 물류 조사_한국농어촌공사" xfId="35722"/>
    <cellStyle name="_경남지역본부_20041220_상반기_2005년도급내역서_TTMS위탁수량(KHC)_1. 기계환경분야(0709)_1. 기계환경분야(제조)_공사_응집용교반기_원일기계_조달청_우체국예금특별회계 회계제도 개선방안 연구용역" xfId="35723"/>
    <cellStyle name="_경남지역본부_20041220_상반기_2005년도급내역서_TTMS위탁수량(KHC)_1. 기계환경분야(0709)_1. 기계환경분야(제조)_공사_응집용교반기_원일기계_조달청_해외농업개발 농산물 물류 조사_한국농어촌공사" xfId="35724"/>
    <cellStyle name="_경남지역본부_20041220_상반기_2005년도급내역서_TTMS위탁수량(KHC)_1. 기계환경분야(0709)_1. 기계환경분야(제조)_우체국예금특별회계 회계제도 개선방안 연구용역" xfId="35725"/>
    <cellStyle name="_경남지역본부_20041220_상반기_2005년도급내역서_TTMS위탁수량(KHC)_1. 기계환경분야(0709)_1. 기계환경분야(제조)_해외농업개발 농산물 물류 조사_한국농어촌공사" xfId="35726"/>
    <cellStyle name="_경남지역본부_20041220_상반기_2005년도급내역서_TTMS위탁수량(KHC)_1. 기계환경분야(0709)_공사_응집용교반기_원일기계_조달청" xfId="35727"/>
    <cellStyle name="_경남지역본부_20041220_상반기_2005년도급내역서_TTMS위탁수량(KHC)_1. 기계환경분야(0709)_공사_응집용교반기_원일기계_조달청_설치원가" xfId="35728"/>
    <cellStyle name="_경남지역본부_20041220_상반기_2005년도급내역서_TTMS위탁수량(KHC)_1. 기계환경분야(0709)_공사_응집용교반기_원일기계_조달청_설치원가_우체국예금특별회계 회계제도 개선방안 연구용역" xfId="35729"/>
    <cellStyle name="_경남지역본부_20041220_상반기_2005년도급내역서_TTMS위탁수량(KHC)_1. 기계환경분야(0709)_공사_응집용교반기_원일기계_조달청_설치원가_해외농업개발 농산물 물류 조사_한국농어촌공사" xfId="35730"/>
    <cellStyle name="_경남지역본부_20041220_상반기_2005년도급내역서_TTMS위탁수량(KHC)_1. 기계환경분야(0709)_공사_응집용교반기_원일기계_조달청_우체국예금특별회계 회계제도 개선방안 연구용역" xfId="35731"/>
    <cellStyle name="_경남지역본부_20041220_상반기_2005년도급내역서_TTMS위탁수량(KHC)_1. 기계환경분야(0709)_공사_응집용교반기_원일기계_조달청_해외농업개발 농산물 물류 조사_한국농어촌공사" xfId="35732"/>
    <cellStyle name="_경남지역본부_20041220_상반기_2005년도급내역서_TTMS위탁수량(KHC)_1. 기계환경분야(0709)_우체국예금특별회계 회계제도 개선방안 연구용역" xfId="35733"/>
    <cellStyle name="_경남지역본부_20041220_상반기_2005년도급내역서_TTMS위탁수량(KHC)_1. 기계환경분야(0709)_해외농업개발 농산물 물류 조사_한국농어촌공사" xfId="35734"/>
    <cellStyle name="_경남지역본부_20041220_상반기_2005년도급내역서_TTMS위탁수량(KHC)_공사_응집용교반기_원일기계_조달청" xfId="35735"/>
    <cellStyle name="_경남지역본부_20041220_상반기_2005년도급내역서_TTMS위탁수량(KHC)_공사_응집용교반기_원일기계_조달청_설치원가" xfId="35736"/>
    <cellStyle name="_경남지역본부_20041220_상반기_2005년도급내역서_TTMS위탁수량(KHC)_공사_응집용교반기_원일기계_조달청_설치원가_우체국예금특별회계 회계제도 개선방안 연구용역" xfId="35737"/>
    <cellStyle name="_경남지역본부_20041220_상반기_2005년도급내역서_TTMS위탁수량(KHC)_공사_응집용교반기_원일기계_조달청_설치원가_해외농업개발 농산물 물류 조사_한국농어촌공사" xfId="35738"/>
    <cellStyle name="_경남지역본부_20041220_상반기_2005년도급내역서_TTMS위탁수량(KHC)_공사_응집용교반기_원일기계_조달청_우체국예금특별회계 회계제도 개선방안 연구용역" xfId="35739"/>
    <cellStyle name="_경남지역본부_20041220_상반기_2005년도급내역서_TTMS위탁수량(KHC)_공사_응집용교반기_원일기계_조달청_해외농업개발 농산물 물류 조사_한국농어촌공사" xfId="35740"/>
    <cellStyle name="_경남지역본부_20041220_상반기_2005년도급내역서_TTMS위탁수량(KHC)_수강용 책걸상 14종" xfId="41292"/>
    <cellStyle name="_경남지역본부_20041220_상반기_2005년도급내역서_TTMS위탁수량(KHC)_스테인레스 128종" xfId="41293"/>
    <cellStyle name="_경남지역본부_20041220_상반기_2005년도급내역서_TTMS위탁수량(KHC)_스테인레스 128종_수강용 책걸상 14종" xfId="41294"/>
    <cellStyle name="_경남지역본부_20041220_상반기_2005년도급내역서_TTMS위탁수량(KHC)_스테인레스 128종_스테인레스 가로등 2종" xfId="41295"/>
    <cellStyle name="_경남지역본부_20041220_상반기_2005년도급내역서_TTMS위탁수량(KHC)_스테인레스 42종" xfId="41296"/>
    <cellStyle name="_경남지역본부_20041220_상반기_2005년도급내역서_TTMS위탁수량(KHC)_우체국예금특별회계 회계제도 개선방안 연구용역" xfId="35741"/>
    <cellStyle name="_경남지역본부_20041220_상반기_2005년도급내역서_TTMS위탁수량(KHC)_해외농업개발 농산물 물류 조사_한국농어촌공사" xfId="35742"/>
    <cellStyle name="_경남지역본부_20041220_상반기_2005년도급내역서_강원지역본부(2006년)" xfId="4787"/>
    <cellStyle name="_경남지역본부_20041220_상반기_2005년도급내역서_강원지역본부(2006년)_1. 기계환경분야(0709)" xfId="35743"/>
    <cellStyle name="_경남지역본부_20041220_상반기_2005년도급내역서_강원지역본부(2006년)_1. 기계환경분야(0709)_1. 기계환경분야(0709)" xfId="35744"/>
    <cellStyle name="_경남지역본부_20041220_상반기_2005년도급내역서_강원지역본부(2006년)_1. 기계환경분야(0709)_1. 기계환경분야(0709)_공사_응집용교반기_원일기계_조달청" xfId="35745"/>
    <cellStyle name="_경남지역본부_20041220_상반기_2005년도급내역서_강원지역본부(2006년)_1. 기계환경분야(0709)_1. 기계환경분야(0709)_공사_응집용교반기_원일기계_조달청_설치원가" xfId="35746"/>
    <cellStyle name="_경남지역본부_20041220_상반기_2005년도급내역서_강원지역본부(2006년)_1. 기계환경분야(0709)_1. 기계환경분야(0709)_공사_응집용교반기_원일기계_조달청_설치원가_우체국예금특별회계 회계제도 개선방안 연구용역" xfId="35747"/>
    <cellStyle name="_경남지역본부_20041220_상반기_2005년도급내역서_강원지역본부(2006년)_1. 기계환경분야(0709)_1. 기계환경분야(0709)_공사_응집용교반기_원일기계_조달청_설치원가_해외농업개발 농산물 물류 조사_한국농어촌공사" xfId="35748"/>
    <cellStyle name="_경남지역본부_20041220_상반기_2005년도급내역서_강원지역본부(2006년)_1. 기계환경분야(0709)_1. 기계환경분야(0709)_공사_응집용교반기_원일기계_조달청_우체국예금특별회계 회계제도 개선방안 연구용역" xfId="35749"/>
    <cellStyle name="_경남지역본부_20041220_상반기_2005년도급내역서_강원지역본부(2006년)_1. 기계환경분야(0709)_1. 기계환경분야(0709)_공사_응집용교반기_원일기계_조달청_해외농업개발 농산물 물류 조사_한국농어촌공사" xfId="35750"/>
    <cellStyle name="_경남지역본부_20041220_상반기_2005년도급내역서_강원지역본부(2006년)_1. 기계환경분야(0709)_1. 기계환경분야(0709)_우체국예금특별회계 회계제도 개선방안 연구용역" xfId="35751"/>
    <cellStyle name="_경남지역본부_20041220_상반기_2005년도급내역서_강원지역본부(2006년)_1. 기계환경분야(0709)_1. 기계환경분야(0709)_해외농업개발 농산물 물류 조사_한국농어촌공사" xfId="35752"/>
    <cellStyle name="_경남지역본부_20041220_상반기_2005년도급내역서_강원지역본부(2006년)_1. 기계환경분야(0709)_1. 기계환경분야(제조)" xfId="35753"/>
    <cellStyle name="_경남지역본부_20041220_상반기_2005년도급내역서_강원지역본부(2006년)_1. 기계환경분야(0709)_1. 기계환경분야(제조)_공사_응집용교반기_원일기계_조달청" xfId="35754"/>
    <cellStyle name="_경남지역본부_20041220_상반기_2005년도급내역서_강원지역본부(2006년)_1. 기계환경분야(0709)_1. 기계환경분야(제조)_공사_응집용교반기_원일기계_조달청_설치원가" xfId="35755"/>
    <cellStyle name="_경남지역본부_20041220_상반기_2005년도급내역서_강원지역본부(2006년)_1. 기계환경분야(0709)_1. 기계환경분야(제조)_공사_응집용교반기_원일기계_조달청_설치원가_우체국예금특별회계 회계제도 개선방안 연구용역" xfId="35756"/>
    <cellStyle name="_경남지역본부_20041220_상반기_2005년도급내역서_강원지역본부(2006년)_1. 기계환경분야(0709)_1. 기계환경분야(제조)_공사_응집용교반기_원일기계_조달청_설치원가_해외농업개발 농산물 물류 조사_한국농어촌공사" xfId="35757"/>
    <cellStyle name="_경남지역본부_20041220_상반기_2005년도급내역서_강원지역본부(2006년)_1. 기계환경분야(0709)_1. 기계환경분야(제조)_공사_응집용교반기_원일기계_조달청_우체국예금특별회계 회계제도 개선방안 연구용역" xfId="35758"/>
    <cellStyle name="_경남지역본부_20041220_상반기_2005년도급내역서_강원지역본부(2006년)_1. 기계환경분야(0709)_1. 기계환경분야(제조)_공사_응집용교반기_원일기계_조달청_해외농업개발 농산물 물류 조사_한국농어촌공사" xfId="35759"/>
    <cellStyle name="_경남지역본부_20041220_상반기_2005년도급내역서_강원지역본부(2006년)_1. 기계환경분야(0709)_1. 기계환경분야(제조)_우체국예금특별회계 회계제도 개선방안 연구용역" xfId="35760"/>
    <cellStyle name="_경남지역본부_20041220_상반기_2005년도급내역서_강원지역본부(2006년)_1. 기계환경분야(0709)_1. 기계환경분야(제조)_해외농업개발 농산물 물류 조사_한국농어촌공사" xfId="35761"/>
    <cellStyle name="_경남지역본부_20041220_상반기_2005년도급내역서_강원지역본부(2006년)_1. 기계환경분야(0709)_공사_응집용교반기_원일기계_조달청" xfId="35762"/>
    <cellStyle name="_경남지역본부_20041220_상반기_2005년도급내역서_강원지역본부(2006년)_1. 기계환경분야(0709)_공사_응집용교반기_원일기계_조달청_설치원가" xfId="35763"/>
    <cellStyle name="_경남지역본부_20041220_상반기_2005년도급내역서_강원지역본부(2006년)_1. 기계환경분야(0709)_공사_응집용교반기_원일기계_조달청_설치원가_우체국예금특별회계 회계제도 개선방안 연구용역" xfId="35764"/>
    <cellStyle name="_경남지역본부_20041220_상반기_2005년도급내역서_강원지역본부(2006년)_1. 기계환경분야(0709)_공사_응집용교반기_원일기계_조달청_설치원가_해외농업개발 농산물 물류 조사_한국농어촌공사" xfId="35765"/>
    <cellStyle name="_경남지역본부_20041220_상반기_2005년도급내역서_강원지역본부(2006년)_1. 기계환경분야(0709)_공사_응집용교반기_원일기계_조달청_우체국예금특별회계 회계제도 개선방안 연구용역" xfId="35766"/>
    <cellStyle name="_경남지역본부_20041220_상반기_2005년도급내역서_강원지역본부(2006년)_1. 기계환경분야(0709)_공사_응집용교반기_원일기계_조달청_해외농업개발 농산물 물류 조사_한국농어촌공사" xfId="35767"/>
    <cellStyle name="_경남지역본부_20041220_상반기_2005년도급내역서_강원지역본부(2006년)_1. 기계환경분야(0709)_우체국예금특별회계 회계제도 개선방안 연구용역" xfId="35768"/>
    <cellStyle name="_경남지역본부_20041220_상반기_2005년도급내역서_강원지역본부(2006년)_1. 기계환경분야(0709)_해외농업개발 농산물 물류 조사_한국농어촌공사" xfId="35769"/>
    <cellStyle name="_경남지역본부_20041220_상반기_2005년도급내역서_강원지역본부(2006년)_공사_응집용교반기_원일기계_조달청" xfId="35770"/>
    <cellStyle name="_경남지역본부_20041220_상반기_2005년도급내역서_강원지역본부(2006년)_공사_응집용교반기_원일기계_조달청_설치원가" xfId="35771"/>
    <cellStyle name="_경남지역본부_20041220_상반기_2005년도급내역서_강원지역본부(2006년)_공사_응집용교반기_원일기계_조달청_설치원가_우체국예금특별회계 회계제도 개선방안 연구용역" xfId="35772"/>
    <cellStyle name="_경남지역본부_20041220_상반기_2005년도급내역서_강원지역본부(2006년)_공사_응집용교반기_원일기계_조달청_설치원가_해외농업개발 농산물 물류 조사_한국농어촌공사" xfId="35773"/>
    <cellStyle name="_경남지역본부_20041220_상반기_2005년도급내역서_강원지역본부(2006년)_공사_응집용교반기_원일기계_조달청_우체국예금특별회계 회계제도 개선방안 연구용역" xfId="35774"/>
    <cellStyle name="_경남지역본부_20041220_상반기_2005년도급내역서_강원지역본부(2006년)_공사_응집용교반기_원일기계_조달청_해외농업개발 농산물 물류 조사_한국농어촌공사" xfId="35775"/>
    <cellStyle name="_경남지역본부_20041220_상반기_2005년도급내역서_강원지역본부(2006년)_수강용 책걸상 14종" xfId="41297"/>
    <cellStyle name="_경남지역본부_20041220_상반기_2005년도급내역서_강원지역본부(2006년)_스테인레스 128종" xfId="41298"/>
    <cellStyle name="_경남지역본부_20041220_상반기_2005년도급내역서_강원지역본부(2006년)_스테인레스 128종_수강용 책걸상 14종" xfId="41299"/>
    <cellStyle name="_경남지역본부_20041220_상반기_2005년도급내역서_강원지역본부(2006년)_스테인레스 128종_스테인레스 가로등 2종" xfId="41300"/>
    <cellStyle name="_경남지역본부_20041220_상반기_2005년도급내역서_강원지역본부(2006년)_스테인레스 42종" xfId="41301"/>
    <cellStyle name="_경남지역본부_20041220_상반기_2005년도급내역서_강원지역본부(2006년)_우체국예금특별회계 회계제도 개선방안 연구용역" xfId="35776"/>
    <cellStyle name="_경남지역본부_20041220_상반기_2005년도급내역서_강원지역본부(2006년)_해외농업개발 농산물 물류 조사_한국농어촌공사" xfId="35777"/>
    <cellStyle name="_경남지역본부_20041220_상반기_2005년도급내역서_강원지역본부(2006년-051228)" xfId="4788"/>
    <cellStyle name="_경남지역본부_20041220_상반기_2005년도급내역서_강원지역본부(2006년-051228)_1. 기계환경분야(0709)" xfId="35778"/>
    <cellStyle name="_경남지역본부_20041220_상반기_2005년도급내역서_강원지역본부(2006년-051228)_1. 기계환경분야(0709)_1. 기계환경분야(0709)" xfId="35779"/>
    <cellStyle name="_경남지역본부_20041220_상반기_2005년도급내역서_강원지역본부(2006년-051228)_1. 기계환경분야(0709)_1. 기계환경분야(0709)_공사_응집용교반기_원일기계_조달청" xfId="35780"/>
    <cellStyle name="_경남지역본부_20041220_상반기_2005년도급내역서_강원지역본부(2006년-051228)_1. 기계환경분야(0709)_1. 기계환경분야(0709)_공사_응집용교반기_원일기계_조달청_설치원가" xfId="35781"/>
    <cellStyle name="_경남지역본부_20041220_상반기_2005년도급내역서_강원지역본부(2006년-051228)_1. 기계환경분야(0709)_1. 기계환경분야(0709)_공사_응집용교반기_원일기계_조달청_설치원가_우체국예금특별회계 회계제도 개선방안 연구용역" xfId="35782"/>
    <cellStyle name="_경남지역본부_20041220_상반기_2005년도급내역서_강원지역본부(2006년-051228)_1. 기계환경분야(0709)_1. 기계환경분야(0709)_공사_응집용교반기_원일기계_조달청_설치원가_해외농업개발 농산물 물류 조사_한국농어촌공사" xfId="35783"/>
    <cellStyle name="_경남지역본부_20041220_상반기_2005년도급내역서_강원지역본부(2006년-051228)_1. 기계환경분야(0709)_1. 기계환경분야(0709)_공사_응집용교반기_원일기계_조달청_우체국예금특별회계 회계제도 개선방안 연구용역" xfId="35784"/>
    <cellStyle name="_경남지역본부_20041220_상반기_2005년도급내역서_강원지역본부(2006년-051228)_1. 기계환경분야(0709)_1. 기계환경분야(0709)_공사_응집용교반기_원일기계_조달청_해외농업개발 농산물 물류 조사_한국농어촌공사" xfId="35785"/>
    <cellStyle name="_경남지역본부_20041220_상반기_2005년도급내역서_강원지역본부(2006년-051228)_1. 기계환경분야(0709)_1. 기계환경분야(0709)_우체국예금특별회계 회계제도 개선방안 연구용역" xfId="35786"/>
    <cellStyle name="_경남지역본부_20041220_상반기_2005년도급내역서_강원지역본부(2006년-051228)_1. 기계환경분야(0709)_1. 기계환경분야(0709)_해외농업개발 농산물 물류 조사_한국농어촌공사" xfId="35787"/>
    <cellStyle name="_경남지역본부_20041220_상반기_2005년도급내역서_강원지역본부(2006년-051228)_1. 기계환경분야(0709)_1. 기계환경분야(제조)" xfId="35788"/>
    <cellStyle name="_경남지역본부_20041220_상반기_2005년도급내역서_강원지역본부(2006년-051228)_1. 기계환경분야(0709)_1. 기계환경분야(제조)_공사_응집용교반기_원일기계_조달청" xfId="35789"/>
    <cellStyle name="_경남지역본부_20041220_상반기_2005년도급내역서_강원지역본부(2006년-051228)_1. 기계환경분야(0709)_1. 기계환경분야(제조)_공사_응집용교반기_원일기계_조달청_설치원가" xfId="35790"/>
    <cellStyle name="_경남지역본부_20041220_상반기_2005년도급내역서_강원지역본부(2006년-051228)_1. 기계환경분야(0709)_1. 기계환경분야(제조)_공사_응집용교반기_원일기계_조달청_설치원가_우체국예금특별회계 회계제도 개선방안 연구용역" xfId="35791"/>
    <cellStyle name="_경남지역본부_20041220_상반기_2005년도급내역서_강원지역본부(2006년-051228)_1. 기계환경분야(0709)_1. 기계환경분야(제조)_공사_응집용교반기_원일기계_조달청_설치원가_해외농업개발 농산물 물류 조사_한국농어촌공사" xfId="35792"/>
    <cellStyle name="_경남지역본부_20041220_상반기_2005년도급내역서_강원지역본부(2006년-051228)_1. 기계환경분야(0709)_1. 기계환경분야(제조)_공사_응집용교반기_원일기계_조달청_우체국예금특별회계 회계제도 개선방안 연구용역" xfId="35793"/>
    <cellStyle name="_경남지역본부_20041220_상반기_2005년도급내역서_강원지역본부(2006년-051228)_1. 기계환경분야(0709)_1. 기계환경분야(제조)_공사_응집용교반기_원일기계_조달청_해외농업개발 농산물 물류 조사_한국농어촌공사" xfId="35794"/>
    <cellStyle name="_경남지역본부_20041220_상반기_2005년도급내역서_강원지역본부(2006년-051228)_1. 기계환경분야(0709)_1. 기계환경분야(제조)_우체국예금특별회계 회계제도 개선방안 연구용역" xfId="35795"/>
    <cellStyle name="_경남지역본부_20041220_상반기_2005년도급내역서_강원지역본부(2006년-051228)_1. 기계환경분야(0709)_1. 기계환경분야(제조)_해외농업개발 농산물 물류 조사_한국농어촌공사" xfId="35796"/>
    <cellStyle name="_경남지역본부_20041220_상반기_2005년도급내역서_강원지역본부(2006년-051228)_1. 기계환경분야(0709)_공사_응집용교반기_원일기계_조달청" xfId="35797"/>
    <cellStyle name="_경남지역본부_20041220_상반기_2005년도급내역서_강원지역본부(2006년-051228)_1. 기계환경분야(0709)_공사_응집용교반기_원일기계_조달청_설치원가" xfId="35798"/>
    <cellStyle name="_경남지역본부_20041220_상반기_2005년도급내역서_강원지역본부(2006년-051228)_1. 기계환경분야(0709)_공사_응집용교반기_원일기계_조달청_설치원가_우체국예금특별회계 회계제도 개선방안 연구용역" xfId="35799"/>
    <cellStyle name="_경남지역본부_20041220_상반기_2005년도급내역서_강원지역본부(2006년-051228)_1. 기계환경분야(0709)_공사_응집용교반기_원일기계_조달청_설치원가_해외농업개발 농산물 물류 조사_한국농어촌공사" xfId="35800"/>
    <cellStyle name="_경남지역본부_20041220_상반기_2005년도급내역서_강원지역본부(2006년-051228)_1. 기계환경분야(0709)_공사_응집용교반기_원일기계_조달청_우체국예금특별회계 회계제도 개선방안 연구용역" xfId="35801"/>
    <cellStyle name="_경남지역본부_20041220_상반기_2005년도급내역서_강원지역본부(2006년-051228)_1. 기계환경분야(0709)_공사_응집용교반기_원일기계_조달청_해외농업개발 농산물 물류 조사_한국농어촌공사" xfId="35802"/>
    <cellStyle name="_경남지역본부_20041220_상반기_2005년도급내역서_강원지역본부(2006년-051228)_1. 기계환경분야(0709)_우체국예금특별회계 회계제도 개선방안 연구용역" xfId="35803"/>
    <cellStyle name="_경남지역본부_20041220_상반기_2005년도급내역서_강원지역본부(2006년-051228)_1. 기계환경분야(0709)_해외농업개발 농산물 물류 조사_한국농어촌공사" xfId="35804"/>
    <cellStyle name="_경남지역본부_20041220_상반기_2005년도급내역서_강원지역본부(2006년-051228)_공사_응집용교반기_원일기계_조달청" xfId="35805"/>
    <cellStyle name="_경남지역본부_20041220_상반기_2005년도급내역서_강원지역본부(2006년-051228)_공사_응집용교반기_원일기계_조달청_설치원가" xfId="35806"/>
    <cellStyle name="_경남지역본부_20041220_상반기_2005년도급내역서_강원지역본부(2006년-051228)_공사_응집용교반기_원일기계_조달청_설치원가_우체국예금특별회계 회계제도 개선방안 연구용역" xfId="35807"/>
    <cellStyle name="_경남지역본부_20041220_상반기_2005년도급내역서_강원지역본부(2006년-051228)_공사_응집용교반기_원일기계_조달청_설치원가_해외농업개발 농산물 물류 조사_한국농어촌공사" xfId="35808"/>
    <cellStyle name="_경남지역본부_20041220_상반기_2005년도급내역서_강원지역본부(2006년-051228)_공사_응집용교반기_원일기계_조달청_우체국예금특별회계 회계제도 개선방안 연구용역" xfId="35809"/>
    <cellStyle name="_경남지역본부_20041220_상반기_2005년도급내역서_강원지역본부(2006년-051228)_공사_응집용교반기_원일기계_조달청_해외농업개발 농산물 물류 조사_한국농어촌공사" xfId="35810"/>
    <cellStyle name="_경남지역본부_20041220_상반기_2005년도급내역서_강원지역본부(2006년-051228)_수강용 책걸상 14종" xfId="41302"/>
    <cellStyle name="_경남지역본부_20041220_상반기_2005년도급내역서_강원지역본부(2006년-051228)_스테인레스 128종" xfId="41303"/>
    <cellStyle name="_경남지역본부_20041220_상반기_2005년도급내역서_강원지역본부(2006년-051228)_스테인레스 128종_수강용 책걸상 14종" xfId="41304"/>
    <cellStyle name="_경남지역본부_20041220_상반기_2005년도급내역서_강원지역본부(2006년-051228)_스테인레스 128종_스테인레스 가로등 2종" xfId="41305"/>
    <cellStyle name="_경남지역본부_20041220_상반기_2005년도급내역서_강원지역본부(2006년-051228)_스테인레스 42종" xfId="41306"/>
    <cellStyle name="_경남지역본부_20041220_상반기_2005년도급내역서_강원지역본부(2006년-051228)_우체국예금특별회계 회계제도 개선방안 연구용역" xfId="35811"/>
    <cellStyle name="_경남지역본부_20041220_상반기_2005년도급내역서_강원지역본부(2006년-051228)_해외농업개발 농산물 물류 조사_한국농어촌공사" xfId="35812"/>
    <cellStyle name="_경남지역본부_20041220_상반기_2005년도급내역서_강원지역본부(2006년-060102)" xfId="4789"/>
    <cellStyle name="_경남지역본부_20041220_상반기_2005년도급내역서_강원지역본부(2006년-060102)_1. 기계환경분야(0709)" xfId="35813"/>
    <cellStyle name="_경남지역본부_20041220_상반기_2005년도급내역서_강원지역본부(2006년-060102)_1. 기계환경분야(0709)_1. 기계환경분야(0709)" xfId="35814"/>
    <cellStyle name="_경남지역본부_20041220_상반기_2005년도급내역서_강원지역본부(2006년-060102)_1. 기계환경분야(0709)_1. 기계환경분야(0709)_공사_응집용교반기_원일기계_조달청" xfId="35815"/>
    <cellStyle name="_경남지역본부_20041220_상반기_2005년도급내역서_강원지역본부(2006년-060102)_1. 기계환경분야(0709)_1. 기계환경분야(0709)_공사_응집용교반기_원일기계_조달청_설치원가" xfId="35816"/>
    <cellStyle name="_경남지역본부_20041220_상반기_2005년도급내역서_강원지역본부(2006년-060102)_1. 기계환경분야(0709)_1. 기계환경분야(0709)_공사_응집용교반기_원일기계_조달청_설치원가_우체국예금특별회계 회계제도 개선방안 연구용역" xfId="35817"/>
    <cellStyle name="_경남지역본부_20041220_상반기_2005년도급내역서_강원지역본부(2006년-060102)_1. 기계환경분야(0709)_1. 기계환경분야(0709)_공사_응집용교반기_원일기계_조달청_설치원가_해외농업개발 농산물 물류 조사_한국농어촌공사" xfId="35818"/>
    <cellStyle name="_경남지역본부_20041220_상반기_2005년도급내역서_강원지역본부(2006년-060102)_1. 기계환경분야(0709)_1. 기계환경분야(0709)_공사_응집용교반기_원일기계_조달청_우체국예금특별회계 회계제도 개선방안 연구용역" xfId="35819"/>
    <cellStyle name="_경남지역본부_20041220_상반기_2005년도급내역서_강원지역본부(2006년-060102)_1. 기계환경분야(0709)_1. 기계환경분야(0709)_공사_응집용교반기_원일기계_조달청_해외농업개발 농산물 물류 조사_한국농어촌공사" xfId="35820"/>
    <cellStyle name="_경남지역본부_20041220_상반기_2005년도급내역서_강원지역본부(2006년-060102)_1. 기계환경분야(0709)_1. 기계환경분야(0709)_우체국예금특별회계 회계제도 개선방안 연구용역" xfId="35821"/>
    <cellStyle name="_경남지역본부_20041220_상반기_2005년도급내역서_강원지역본부(2006년-060102)_1. 기계환경분야(0709)_1. 기계환경분야(0709)_해외농업개발 농산물 물류 조사_한국농어촌공사" xfId="35822"/>
    <cellStyle name="_경남지역본부_20041220_상반기_2005년도급내역서_강원지역본부(2006년-060102)_1. 기계환경분야(0709)_1. 기계환경분야(제조)" xfId="35823"/>
    <cellStyle name="_경남지역본부_20041220_상반기_2005년도급내역서_강원지역본부(2006년-060102)_1. 기계환경분야(0709)_1. 기계환경분야(제조)_공사_응집용교반기_원일기계_조달청" xfId="35824"/>
    <cellStyle name="_경남지역본부_20041220_상반기_2005년도급내역서_강원지역본부(2006년-060102)_1. 기계환경분야(0709)_1. 기계환경분야(제조)_공사_응집용교반기_원일기계_조달청_설치원가" xfId="35825"/>
    <cellStyle name="_경남지역본부_20041220_상반기_2005년도급내역서_강원지역본부(2006년-060102)_1. 기계환경분야(0709)_1. 기계환경분야(제조)_공사_응집용교반기_원일기계_조달청_설치원가_우체국예금특별회계 회계제도 개선방안 연구용역" xfId="35826"/>
    <cellStyle name="_경남지역본부_20041220_상반기_2005년도급내역서_강원지역본부(2006년-060102)_1. 기계환경분야(0709)_1. 기계환경분야(제조)_공사_응집용교반기_원일기계_조달청_설치원가_해외농업개발 농산물 물류 조사_한국농어촌공사" xfId="35827"/>
    <cellStyle name="_경남지역본부_20041220_상반기_2005년도급내역서_강원지역본부(2006년-060102)_1. 기계환경분야(0709)_1. 기계환경분야(제조)_공사_응집용교반기_원일기계_조달청_우체국예금특별회계 회계제도 개선방안 연구용역" xfId="35828"/>
    <cellStyle name="_경남지역본부_20041220_상반기_2005년도급내역서_강원지역본부(2006년-060102)_1. 기계환경분야(0709)_1. 기계환경분야(제조)_공사_응집용교반기_원일기계_조달청_해외농업개발 농산물 물류 조사_한국농어촌공사" xfId="35829"/>
    <cellStyle name="_경남지역본부_20041220_상반기_2005년도급내역서_강원지역본부(2006년-060102)_1. 기계환경분야(0709)_1. 기계환경분야(제조)_우체국예금특별회계 회계제도 개선방안 연구용역" xfId="35830"/>
    <cellStyle name="_경남지역본부_20041220_상반기_2005년도급내역서_강원지역본부(2006년-060102)_1. 기계환경분야(0709)_1. 기계환경분야(제조)_해외농업개발 농산물 물류 조사_한국농어촌공사" xfId="35831"/>
    <cellStyle name="_경남지역본부_20041220_상반기_2005년도급내역서_강원지역본부(2006년-060102)_1. 기계환경분야(0709)_공사_응집용교반기_원일기계_조달청" xfId="35832"/>
    <cellStyle name="_경남지역본부_20041220_상반기_2005년도급내역서_강원지역본부(2006년-060102)_1. 기계환경분야(0709)_공사_응집용교반기_원일기계_조달청_설치원가" xfId="35833"/>
    <cellStyle name="_경남지역본부_20041220_상반기_2005년도급내역서_강원지역본부(2006년-060102)_1. 기계환경분야(0709)_공사_응집용교반기_원일기계_조달청_설치원가_우체국예금특별회계 회계제도 개선방안 연구용역" xfId="35834"/>
    <cellStyle name="_경남지역본부_20041220_상반기_2005년도급내역서_강원지역본부(2006년-060102)_1. 기계환경분야(0709)_공사_응집용교반기_원일기계_조달청_설치원가_해외농업개발 농산물 물류 조사_한국농어촌공사" xfId="35835"/>
    <cellStyle name="_경남지역본부_20041220_상반기_2005년도급내역서_강원지역본부(2006년-060102)_1. 기계환경분야(0709)_공사_응집용교반기_원일기계_조달청_우체국예금특별회계 회계제도 개선방안 연구용역" xfId="35836"/>
    <cellStyle name="_경남지역본부_20041220_상반기_2005년도급내역서_강원지역본부(2006년-060102)_1. 기계환경분야(0709)_공사_응집용교반기_원일기계_조달청_해외농업개발 농산물 물류 조사_한국농어촌공사" xfId="35837"/>
    <cellStyle name="_경남지역본부_20041220_상반기_2005년도급내역서_강원지역본부(2006년-060102)_1. 기계환경분야(0709)_우체국예금특별회계 회계제도 개선방안 연구용역" xfId="35838"/>
    <cellStyle name="_경남지역본부_20041220_상반기_2005년도급내역서_강원지역본부(2006년-060102)_1. 기계환경분야(0709)_해외농업개발 농산물 물류 조사_한국농어촌공사" xfId="35839"/>
    <cellStyle name="_경남지역본부_20041220_상반기_2005년도급내역서_강원지역본부(2006년-060102)_공사_응집용교반기_원일기계_조달청" xfId="35840"/>
    <cellStyle name="_경남지역본부_20041220_상반기_2005년도급내역서_강원지역본부(2006년-060102)_공사_응집용교반기_원일기계_조달청_설치원가" xfId="35841"/>
    <cellStyle name="_경남지역본부_20041220_상반기_2005년도급내역서_강원지역본부(2006년-060102)_공사_응집용교반기_원일기계_조달청_설치원가_우체국예금특별회계 회계제도 개선방안 연구용역" xfId="35842"/>
    <cellStyle name="_경남지역본부_20041220_상반기_2005년도급내역서_강원지역본부(2006년-060102)_공사_응집용교반기_원일기계_조달청_설치원가_해외농업개발 농산물 물류 조사_한국농어촌공사" xfId="35843"/>
    <cellStyle name="_경남지역본부_20041220_상반기_2005년도급내역서_강원지역본부(2006년-060102)_공사_응집용교반기_원일기계_조달청_우체국예금특별회계 회계제도 개선방안 연구용역" xfId="35844"/>
    <cellStyle name="_경남지역본부_20041220_상반기_2005년도급내역서_강원지역본부(2006년-060102)_공사_응집용교반기_원일기계_조달청_해외농업개발 농산물 물류 조사_한국농어촌공사" xfId="35845"/>
    <cellStyle name="_경남지역본부_20041220_상반기_2005년도급내역서_강원지역본부(2006년-060102)_수강용 책걸상 14종" xfId="41307"/>
    <cellStyle name="_경남지역본부_20041220_상반기_2005년도급내역서_강원지역본부(2006년-060102)_스테인레스 128종" xfId="41308"/>
    <cellStyle name="_경남지역본부_20041220_상반기_2005년도급내역서_강원지역본부(2006년-060102)_스테인레스 128종_수강용 책걸상 14종" xfId="41309"/>
    <cellStyle name="_경남지역본부_20041220_상반기_2005년도급내역서_강원지역본부(2006년-060102)_스테인레스 128종_스테인레스 가로등 2종" xfId="41310"/>
    <cellStyle name="_경남지역본부_20041220_상반기_2005년도급내역서_강원지역본부(2006년-060102)_스테인레스 42종" xfId="41311"/>
    <cellStyle name="_경남지역본부_20041220_상반기_2005년도급내역서_강원지역본부(2006년-060102)_우체국예금특별회계 회계제도 개선방안 연구용역" xfId="35846"/>
    <cellStyle name="_경남지역본부_20041220_상반기_2005년도급내역서_강원지역본부(2006년-060102)_해외농업개발 농산물 물류 조사_한국농어촌공사" xfId="35847"/>
    <cellStyle name="_경남지역본부_20041220_상반기_2005년도급내역서_경남본부_2006년도_유지관리대상수량" xfId="4790"/>
    <cellStyle name="_경남지역본부_20041220_상반기_2005년도급내역서_경남본부_2006년도_유지관리대상수량_경남지역본부(2006년)" xfId="4791"/>
    <cellStyle name="_경남지역본부_20041220_상반기_2005년도급내역서_경남본부_2006년도_유지관리대상수량_경남지역본부(2006년)_수강용 책걸상 14종" xfId="41312"/>
    <cellStyle name="_경남지역본부_20041220_상반기_2005년도급내역서_경남본부_2006년도_유지관리대상수량_경남지역본부(2006년)_스테인레스 128종" xfId="41313"/>
    <cellStyle name="_경남지역본부_20041220_상반기_2005년도급내역서_경남본부_2006년도_유지관리대상수량_경남지역본부(2006년)_스테인레스 128종_수강용 책걸상 14종" xfId="41314"/>
    <cellStyle name="_경남지역본부_20041220_상반기_2005년도급내역서_경남본부_2006년도_유지관리대상수량_경남지역본부(2006년)_스테인레스 128종_스테인레스 가로등 2종" xfId="41315"/>
    <cellStyle name="_경남지역본부_20041220_상반기_2005년도급내역서_경남본부_2006년도_유지관리대상수량_경남지역본부(2006년)_스테인레스 42종" xfId="41316"/>
    <cellStyle name="_경남지역본부_20041220_상반기_2005년도급내역서_경남본부_2006년도_유지관리대상수량_경남지역본부(2006년도)" xfId="4792"/>
    <cellStyle name="_경남지역본부_20041220_상반기_2005년도급내역서_경남본부_2006년도_유지관리대상수량_경남지역본부(2006년도)_수강용 책걸상 14종" xfId="41317"/>
    <cellStyle name="_경남지역본부_20041220_상반기_2005년도급내역서_경남본부_2006년도_유지관리대상수량_경남지역본부(2006년도)_스테인레스 128종" xfId="41318"/>
    <cellStyle name="_경남지역본부_20041220_상반기_2005년도급내역서_경남본부_2006년도_유지관리대상수량_경남지역본부(2006년도)_스테인레스 128종_수강용 책걸상 14종" xfId="41319"/>
    <cellStyle name="_경남지역본부_20041220_상반기_2005년도급내역서_경남본부_2006년도_유지관리대상수량_경남지역본부(2006년도)_스테인레스 128종_스테인레스 가로등 2종" xfId="41320"/>
    <cellStyle name="_경남지역본부_20041220_상반기_2005년도급내역서_경남본부_2006년도_유지관리대상수량_경남지역본부(2006년도)_스테인레스 42종" xfId="41321"/>
    <cellStyle name="_경남지역본부_20041220_상반기_2005년도급내역서_경남본부_2006년도_유지관리대상수량_수강용 책걸상 14종" xfId="41322"/>
    <cellStyle name="_경남지역본부_20041220_상반기_2005년도급내역서_경남본부_2006년도_유지관리대상수량_스테인레스 128종" xfId="41323"/>
    <cellStyle name="_경남지역본부_20041220_상반기_2005년도급내역서_경남본부_2006년도_유지관리대상수량_스테인레스 128종_수강용 책걸상 14종" xfId="41324"/>
    <cellStyle name="_경남지역본부_20041220_상반기_2005년도급내역서_경남본부_2006년도_유지관리대상수량_스테인레스 128종_스테인레스 가로등 2종" xfId="41325"/>
    <cellStyle name="_경남지역본부_20041220_상반기_2005년도급내역서_경남본부_2006년도_유지관리대상수량_스테인레스 42종" xfId="41326"/>
    <cellStyle name="_경남지역본부_20041220_상반기_2005년도급내역서_공사_응집용교반기_원일기계_조달청" xfId="35848"/>
    <cellStyle name="_경남지역본부_20041220_상반기_2005년도급내역서_공사_응집용교반기_원일기계_조달청_설치원가" xfId="35849"/>
    <cellStyle name="_경남지역본부_20041220_상반기_2005년도급내역서_공사_응집용교반기_원일기계_조달청_설치원가_우체국예금특별회계 회계제도 개선방안 연구용역" xfId="35850"/>
    <cellStyle name="_경남지역본부_20041220_상반기_2005년도급내역서_공사_응집용교반기_원일기계_조달청_설치원가_해외농업개발 농산물 물류 조사_한국농어촌공사" xfId="35851"/>
    <cellStyle name="_경남지역본부_20041220_상반기_2005년도급내역서_공사_응집용교반기_원일기계_조달청_우체국예금특별회계 회계제도 개선방안 연구용역" xfId="35852"/>
    <cellStyle name="_경남지역본부_20041220_상반기_2005년도급내역서_공사_응집용교반기_원일기계_조달청_해외농업개발 농산물 물류 조사_한국농어촌공사" xfId="35853"/>
    <cellStyle name="_경남지역본부_20041220_상반기_2005년도급내역서_사인물07" xfId="17317"/>
    <cellStyle name="_경남지역본부_20041220_상반기_2005년도급내역서_사인물07 2" xfId="17318"/>
    <cellStyle name="_경남지역본부_20041220_상반기_2005년도급내역서_사인물07 3" xfId="17319"/>
    <cellStyle name="_경남지역본부_20041220_상반기_2005년도급내역서_사인물07 4" xfId="17320"/>
    <cellStyle name="_경남지역본부_20041220_상반기_2005년도급내역서_사인물09" xfId="1469"/>
    <cellStyle name="_경남지역본부_20041220_상반기_2005년도급내역서_성모병원사인물08-11" xfId="1470"/>
    <cellStyle name="_경남지역본부_20041220_상반기_2005년도급내역서_수강용 책걸상 14종" xfId="41327"/>
    <cellStyle name="_경남지역본부_20041220_상반기_2005년도급내역서_스테인레스 128종" xfId="41328"/>
    <cellStyle name="_경남지역본부_20041220_상반기_2005년도급내역서_스테인레스 128종_수강용 책걸상 14종" xfId="41329"/>
    <cellStyle name="_경남지역본부_20041220_상반기_2005년도급내역서_스테인레스 128종_스테인레스 가로등 2종" xfId="41330"/>
    <cellStyle name="_경남지역본부_20041220_상반기_2005년도급내역서_스테인레스 42종" xfId="41331"/>
    <cellStyle name="_경남지역본부_20041220_상반기_2005년도급내역서_시흥청소년수련관07-03" xfId="1471"/>
    <cellStyle name="_경남지역본부_20041220_상반기_2005년도급내역서_시흥청소년수련관07-03 2" xfId="17321"/>
    <cellStyle name="_경남지역본부_20041220_상반기_2005년도급내역서_시흥청소년수련관07-03 3" xfId="17322"/>
    <cellStyle name="_경남지역본부_20041220_상반기_2005년도급내역서_시흥청소년수련관07-03 4" xfId="17323"/>
    <cellStyle name="_경남지역본부_20041220_상반기_2005년도급내역서_여수시범거리간판07-03" xfId="1472"/>
    <cellStyle name="_경남지역본부_20041220_상반기_2005년도급내역서_여수시범거리간판07-03 2" xfId="17324"/>
    <cellStyle name="_경남지역본부_20041220_상반기_2005년도급내역서_여수시범거리간판07-03 3" xfId="17325"/>
    <cellStyle name="_경남지역본부_20041220_상반기_2005년도급내역서_여수시범거리간판07-03 4" xfId="17326"/>
    <cellStyle name="_경남지역본부_20041220_상반기_2005년도급내역서_영화산업 WPC문09-06" xfId="1473"/>
    <cellStyle name="_경남지역본부_20041220_상반기_2005년도급내역서_우체국예금특별회계 회계제도 개선방안 연구용역" xfId="35854"/>
    <cellStyle name="_경남지역본부_20041220_상반기_2005년도급내역서_인천공항여객터미널사인물08-02-28" xfId="17327"/>
    <cellStyle name="_경남지역본부_20041220_상반기_2005년도급내역서_인천공항여객터미널사인물08-02-28 2" xfId="17328"/>
    <cellStyle name="_경남지역본부_20041220_상반기_2005년도급내역서_인천공항여객터미널사인물08-02-28 3" xfId="17329"/>
    <cellStyle name="_경남지역본부_20041220_상반기_2005년도급내역서_인천공항여객터미널사인물08-02-28 4" xfId="17330"/>
    <cellStyle name="_경남지역본부_20041220_상반기_2005년도급내역서_중부지역본부(2006년)_기준" xfId="4793"/>
    <cellStyle name="_경남지역본부_20041220_상반기_2005년도급내역서_중부지역본부(2006년)_기준_경남지역본부(2006년)" xfId="4794"/>
    <cellStyle name="_경남지역본부_20041220_상반기_2005년도급내역서_중부지역본부(2006년)_기준_경남지역본부(2006년)_수강용 책걸상 14종" xfId="41332"/>
    <cellStyle name="_경남지역본부_20041220_상반기_2005년도급내역서_중부지역본부(2006년)_기준_경남지역본부(2006년)_스테인레스 128종" xfId="41333"/>
    <cellStyle name="_경남지역본부_20041220_상반기_2005년도급내역서_중부지역본부(2006년)_기준_경남지역본부(2006년)_스테인레스 128종_수강용 책걸상 14종" xfId="41334"/>
    <cellStyle name="_경남지역본부_20041220_상반기_2005년도급내역서_중부지역본부(2006년)_기준_경남지역본부(2006년)_스테인레스 128종_스테인레스 가로등 2종" xfId="41335"/>
    <cellStyle name="_경남지역본부_20041220_상반기_2005년도급내역서_중부지역본부(2006년)_기준_경남지역본부(2006년)_스테인레스 42종" xfId="41336"/>
    <cellStyle name="_경남지역본부_20041220_상반기_2005년도급내역서_중부지역본부(2006년)_기준_경남지역본부(2006년도)" xfId="4795"/>
    <cellStyle name="_경남지역본부_20041220_상반기_2005년도급내역서_중부지역본부(2006년)_기준_경남지역본부(2006년도)_수강용 책걸상 14종" xfId="41337"/>
    <cellStyle name="_경남지역본부_20041220_상반기_2005년도급내역서_중부지역본부(2006년)_기준_경남지역본부(2006년도)_스테인레스 128종" xfId="41338"/>
    <cellStyle name="_경남지역본부_20041220_상반기_2005년도급내역서_중부지역본부(2006년)_기준_경남지역본부(2006년도)_스테인레스 128종_수강용 책걸상 14종" xfId="41339"/>
    <cellStyle name="_경남지역본부_20041220_상반기_2005년도급내역서_중부지역본부(2006년)_기준_경남지역본부(2006년도)_스테인레스 128종_스테인레스 가로등 2종" xfId="41340"/>
    <cellStyle name="_경남지역본부_20041220_상반기_2005년도급내역서_중부지역본부(2006년)_기준_경남지역본부(2006년도)_스테인레스 42종" xfId="41341"/>
    <cellStyle name="_경남지역본부_20041220_상반기_2005년도급내역서_중부지역본부(2006년)_기준_경북지역본부(2006년)" xfId="4796"/>
    <cellStyle name="_경남지역본부_20041220_상반기_2005년도급내역서_중부지역본부(2006년)_기준_경북지역본부(2006년)_수강용 책걸상 14종" xfId="41342"/>
    <cellStyle name="_경남지역본부_20041220_상반기_2005년도급내역서_중부지역본부(2006년)_기준_경북지역본부(2006년)_스테인레스 128종" xfId="41343"/>
    <cellStyle name="_경남지역본부_20041220_상반기_2005년도급내역서_중부지역본부(2006년)_기준_경북지역본부(2006년)_스테인레스 128종_수강용 책걸상 14종" xfId="41344"/>
    <cellStyle name="_경남지역본부_20041220_상반기_2005년도급내역서_중부지역본부(2006년)_기준_경북지역본부(2006년)_스테인레스 128종_스테인레스 가로등 2종" xfId="41345"/>
    <cellStyle name="_경남지역본부_20041220_상반기_2005년도급내역서_중부지역본부(2006년)_기준_경북지역본부(2006년)_스테인레스 42종" xfId="41346"/>
    <cellStyle name="_경남지역본부_20041220_상반기_2005년도급내역서_중부지역본부(2006년)_기준_경북지역본부(2006년도)" xfId="4797"/>
    <cellStyle name="_경남지역본부_20041220_상반기_2005년도급내역서_중부지역본부(2006년)_기준_경북지역본부(2006년도)_수강용 책걸상 14종" xfId="41347"/>
    <cellStyle name="_경남지역본부_20041220_상반기_2005년도급내역서_중부지역본부(2006년)_기준_경북지역본부(2006년도)_스테인레스 128종" xfId="41348"/>
    <cellStyle name="_경남지역본부_20041220_상반기_2005년도급내역서_중부지역본부(2006년)_기준_경북지역본부(2006년도)_스테인레스 128종_수강용 책걸상 14종" xfId="41349"/>
    <cellStyle name="_경남지역본부_20041220_상반기_2005년도급내역서_중부지역본부(2006년)_기준_경북지역본부(2006년도)_스테인레스 128종_스테인레스 가로등 2종" xfId="41350"/>
    <cellStyle name="_경남지역본부_20041220_상반기_2005년도급내역서_중부지역본부(2006년)_기준_경북지역본부(2006년도)_스테인레스 42종" xfId="41351"/>
    <cellStyle name="_경남지역본부_20041220_상반기_2005년도급내역서_중부지역본부(2006년)_기준_수강용 책걸상 14종" xfId="41352"/>
    <cellStyle name="_경남지역본부_20041220_상반기_2005년도급내역서_중부지역본부(2006년)_기준_스테인레스 128종" xfId="41353"/>
    <cellStyle name="_경남지역본부_20041220_상반기_2005년도급내역서_중부지역본부(2006년)_기준_스테인레스 128종_수강용 책걸상 14종" xfId="41354"/>
    <cellStyle name="_경남지역본부_20041220_상반기_2005년도급내역서_중부지역본부(2006년)_기준_스테인레스 128종_스테인레스 가로등 2종" xfId="41355"/>
    <cellStyle name="_경남지역본부_20041220_상반기_2005년도급내역서_중부지역본부(2006년)_기준_스테인레스 42종" xfId="41356"/>
    <cellStyle name="_경남지역본부_20041220_상반기_2005년도급내역서_중부지역본부(2006년-051220)" xfId="4798"/>
    <cellStyle name="_경남지역본부_20041220_상반기_2005년도급내역서_중부지역본부(2006년-051220)_1. 기계환경분야(0709)" xfId="35855"/>
    <cellStyle name="_경남지역본부_20041220_상반기_2005년도급내역서_중부지역본부(2006년-051220)_1. 기계환경분야(0709)_1. 기계환경분야(0709)" xfId="35856"/>
    <cellStyle name="_경남지역본부_20041220_상반기_2005년도급내역서_중부지역본부(2006년-051220)_1. 기계환경분야(0709)_1. 기계환경분야(0709)_공사_응집용교반기_원일기계_조달청" xfId="35857"/>
    <cellStyle name="_경남지역본부_20041220_상반기_2005년도급내역서_중부지역본부(2006년-051220)_1. 기계환경분야(0709)_1. 기계환경분야(0709)_공사_응집용교반기_원일기계_조달청_설치원가" xfId="35858"/>
    <cellStyle name="_경남지역본부_20041220_상반기_2005년도급내역서_중부지역본부(2006년-051220)_1. 기계환경분야(0709)_1. 기계환경분야(0709)_공사_응집용교반기_원일기계_조달청_설치원가_우체국예금특별회계 회계제도 개선방안 연구용역" xfId="35859"/>
    <cellStyle name="_경남지역본부_20041220_상반기_2005년도급내역서_중부지역본부(2006년-051220)_1. 기계환경분야(0709)_1. 기계환경분야(0709)_공사_응집용교반기_원일기계_조달청_설치원가_해외농업개발 농산물 물류 조사_한국농어촌공사" xfId="35860"/>
    <cellStyle name="_경남지역본부_20041220_상반기_2005년도급내역서_중부지역본부(2006년-051220)_1. 기계환경분야(0709)_1. 기계환경분야(0709)_공사_응집용교반기_원일기계_조달청_우체국예금특별회계 회계제도 개선방안 연구용역" xfId="35861"/>
    <cellStyle name="_경남지역본부_20041220_상반기_2005년도급내역서_중부지역본부(2006년-051220)_1. 기계환경분야(0709)_1. 기계환경분야(0709)_공사_응집용교반기_원일기계_조달청_해외농업개발 농산물 물류 조사_한국농어촌공사" xfId="35862"/>
    <cellStyle name="_경남지역본부_20041220_상반기_2005년도급내역서_중부지역본부(2006년-051220)_1. 기계환경분야(0709)_1. 기계환경분야(0709)_우체국예금특별회계 회계제도 개선방안 연구용역" xfId="35863"/>
    <cellStyle name="_경남지역본부_20041220_상반기_2005년도급내역서_중부지역본부(2006년-051220)_1. 기계환경분야(0709)_1. 기계환경분야(0709)_해외농업개발 농산물 물류 조사_한국농어촌공사" xfId="35864"/>
    <cellStyle name="_경남지역본부_20041220_상반기_2005년도급내역서_중부지역본부(2006년-051220)_1. 기계환경분야(0709)_1. 기계환경분야(제조)" xfId="35865"/>
    <cellStyle name="_경남지역본부_20041220_상반기_2005년도급내역서_중부지역본부(2006년-051220)_1. 기계환경분야(0709)_1. 기계환경분야(제조)_공사_응집용교반기_원일기계_조달청" xfId="35866"/>
    <cellStyle name="_경남지역본부_20041220_상반기_2005년도급내역서_중부지역본부(2006년-051220)_1. 기계환경분야(0709)_1. 기계환경분야(제조)_공사_응집용교반기_원일기계_조달청_설치원가" xfId="35867"/>
    <cellStyle name="_경남지역본부_20041220_상반기_2005년도급내역서_중부지역본부(2006년-051220)_1. 기계환경분야(0709)_1. 기계환경분야(제조)_공사_응집용교반기_원일기계_조달청_설치원가_우체국예금특별회계 회계제도 개선방안 연구용역" xfId="35868"/>
    <cellStyle name="_경남지역본부_20041220_상반기_2005년도급내역서_중부지역본부(2006년-051220)_1. 기계환경분야(0709)_1. 기계환경분야(제조)_공사_응집용교반기_원일기계_조달청_설치원가_해외농업개발 농산물 물류 조사_한국농어촌공사" xfId="35869"/>
    <cellStyle name="_경남지역본부_20041220_상반기_2005년도급내역서_중부지역본부(2006년-051220)_1. 기계환경분야(0709)_1. 기계환경분야(제조)_공사_응집용교반기_원일기계_조달청_우체국예금특별회계 회계제도 개선방안 연구용역" xfId="35870"/>
    <cellStyle name="_경남지역본부_20041220_상반기_2005년도급내역서_중부지역본부(2006년-051220)_1. 기계환경분야(0709)_1. 기계환경분야(제조)_공사_응집용교반기_원일기계_조달청_해외농업개발 농산물 물류 조사_한국농어촌공사" xfId="35871"/>
    <cellStyle name="_경남지역본부_20041220_상반기_2005년도급내역서_중부지역본부(2006년-051220)_1. 기계환경분야(0709)_1. 기계환경분야(제조)_우체국예금특별회계 회계제도 개선방안 연구용역" xfId="35872"/>
    <cellStyle name="_경남지역본부_20041220_상반기_2005년도급내역서_중부지역본부(2006년-051220)_1. 기계환경분야(0709)_1. 기계환경분야(제조)_해외농업개발 농산물 물류 조사_한국농어촌공사" xfId="35873"/>
    <cellStyle name="_경남지역본부_20041220_상반기_2005년도급내역서_중부지역본부(2006년-051220)_1. 기계환경분야(0709)_공사_응집용교반기_원일기계_조달청" xfId="35874"/>
    <cellStyle name="_경남지역본부_20041220_상반기_2005년도급내역서_중부지역본부(2006년-051220)_1. 기계환경분야(0709)_공사_응집용교반기_원일기계_조달청_설치원가" xfId="35875"/>
    <cellStyle name="_경남지역본부_20041220_상반기_2005년도급내역서_중부지역본부(2006년-051220)_1. 기계환경분야(0709)_공사_응집용교반기_원일기계_조달청_설치원가_우체국예금특별회계 회계제도 개선방안 연구용역" xfId="35876"/>
    <cellStyle name="_경남지역본부_20041220_상반기_2005년도급내역서_중부지역본부(2006년-051220)_1. 기계환경분야(0709)_공사_응집용교반기_원일기계_조달청_설치원가_해외농업개발 농산물 물류 조사_한국농어촌공사" xfId="35877"/>
    <cellStyle name="_경남지역본부_20041220_상반기_2005년도급내역서_중부지역본부(2006년-051220)_1. 기계환경분야(0709)_공사_응집용교반기_원일기계_조달청_우체국예금특별회계 회계제도 개선방안 연구용역" xfId="35878"/>
    <cellStyle name="_경남지역본부_20041220_상반기_2005년도급내역서_중부지역본부(2006년-051220)_1. 기계환경분야(0709)_공사_응집용교반기_원일기계_조달청_해외농업개발 농산물 물류 조사_한국농어촌공사" xfId="35879"/>
    <cellStyle name="_경남지역본부_20041220_상반기_2005년도급내역서_중부지역본부(2006년-051220)_1. 기계환경분야(0709)_우체국예금특별회계 회계제도 개선방안 연구용역" xfId="35880"/>
    <cellStyle name="_경남지역본부_20041220_상반기_2005년도급내역서_중부지역본부(2006년-051220)_1. 기계환경분야(0709)_해외농업개발 농산물 물류 조사_한국농어촌공사" xfId="35881"/>
    <cellStyle name="_경남지역본부_20041220_상반기_2005년도급내역서_중부지역본부(2006년-051220)_공사_응집용교반기_원일기계_조달청" xfId="35882"/>
    <cellStyle name="_경남지역본부_20041220_상반기_2005년도급내역서_중부지역본부(2006년-051220)_공사_응집용교반기_원일기계_조달청_설치원가" xfId="35883"/>
    <cellStyle name="_경남지역본부_20041220_상반기_2005년도급내역서_중부지역본부(2006년-051220)_공사_응집용교반기_원일기계_조달청_설치원가_우체국예금특별회계 회계제도 개선방안 연구용역" xfId="35884"/>
    <cellStyle name="_경남지역본부_20041220_상반기_2005년도급내역서_중부지역본부(2006년-051220)_공사_응집용교반기_원일기계_조달청_설치원가_해외농업개발 농산물 물류 조사_한국농어촌공사" xfId="35885"/>
    <cellStyle name="_경남지역본부_20041220_상반기_2005년도급내역서_중부지역본부(2006년-051220)_공사_응집용교반기_원일기계_조달청_우체국예금특별회계 회계제도 개선방안 연구용역" xfId="35886"/>
    <cellStyle name="_경남지역본부_20041220_상반기_2005년도급내역서_중부지역본부(2006년-051220)_공사_응집용교반기_원일기계_조달청_해외농업개발 농산물 물류 조사_한국농어촌공사" xfId="35887"/>
    <cellStyle name="_경남지역본부_20041220_상반기_2005년도급내역서_중부지역본부(2006년-051220)_수강용 책걸상 14종" xfId="41357"/>
    <cellStyle name="_경남지역본부_20041220_상반기_2005년도급내역서_중부지역본부(2006년-051220)_스테인레스 128종" xfId="41358"/>
    <cellStyle name="_경남지역본부_20041220_상반기_2005년도급내역서_중부지역본부(2006년-051220)_스테인레스 128종_수강용 책걸상 14종" xfId="41359"/>
    <cellStyle name="_경남지역본부_20041220_상반기_2005년도급내역서_중부지역본부(2006년-051220)_스테인레스 128종_스테인레스 가로등 2종" xfId="41360"/>
    <cellStyle name="_경남지역본부_20041220_상반기_2005년도급내역서_중부지역본부(2006년-051220)_스테인레스 42종" xfId="41361"/>
    <cellStyle name="_경남지역본부_20041220_상반기_2005년도급내역서_중부지역본부(2006년-051220)_우체국예금특별회계 회계제도 개선방안 연구용역" xfId="35888"/>
    <cellStyle name="_경남지역본부_20041220_상반기_2005년도급내역서_중부지역본부(2006년-051220)_해외농업개발 농산물 물류 조사_한국농어촌공사" xfId="35889"/>
    <cellStyle name="_경남지역본부_20041220_상반기_2005년도급내역서_중부지역본부(2006년-051228)" xfId="4799"/>
    <cellStyle name="_경남지역본부_20041220_상반기_2005년도급내역서_중부지역본부(2006년-051228)_1. 기계환경분야(0709)" xfId="35890"/>
    <cellStyle name="_경남지역본부_20041220_상반기_2005년도급내역서_중부지역본부(2006년-051228)_1. 기계환경분야(0709)_1. 기계환경분야(0709)" xfId="35891"/>
    <cellStyle name="_경남지역본부_20041220_상반기_2005년도급내역서_중부지역본부(2006년-051228)_1. 기계환경분야(0709)_1. 기계환경분야(0709)_공사_응집용교반기_원일기계_조달청" xfId="35892"/>
    <cellStyle name="_경남지역본부_20041220_상반기_2005년도급내역서_중부지역본부(2006년-051228)_1. 기계환경분야(0709)_1. 기계환경분야(0709)_공사_응집용교반기_원일기계_조달청_설치원가" xfId="35893"/>
    <cellStyle name="_경남지역본부_20041220_상반기_2005년도급내역서_중부지역본부(2006년-051228)_1. 기계환경분야(0709)_1. 기계환경분야(0709)_공사_응집용교반기_원일기계_조달청_설치원가_우체국예금특별회계 회계제도 개선방안 연구용역" xfId="35894"/>
    <cellStyle name="_경남지역본부_20041220_상반기_2005년도급내역서_중부지역본부(2006년-051228)_1. 기계환경분야(0709)_1. 기계환경분야(0709)_공사_응집용교반기_원일기계_조달청_설치원가_해외농업개발 농산물 물류 조사_한국농어촌공사" xfId="35895"/>
    <cellStyle name="_경남지역본부_20041220_상반기_2005년도급내역서_중부지역본부(2006년-051228)_1. 기계환경분야(0709)_1. 기계환경분야(0709)_공사_응집용교반기_원일기계_조달청_우체국예금특별회계 회계제도 개선방안 연구용역" xfId="35896"/>
    <cellStyle name="_경남지역본부_20041220_상반기_2005년도급내역서_중부지역본부(2006년-051228)_1. 기계환경분야(0709)_1. 기계환경분야(0709)_공사_응집용교반기_원일기계_조달청_해외농업개발 농산물 물류 조사_한국농어촌공사" xfId="35897"/>
    <cellStyle name="_경남지역본부_20041220_상반기_2005년도급내역서_중부지역본부(2006년-051228)_1. 기계환경분야(0709)_1. 기계환경분야(0709)_우체국예금특별회계 회계제도 개선방안 연구용역" xfId="35898"/>
    <cellStyle name="_경남지역본부_20041220_상반기_2005년도급내역서_중부지역본부(2006년-051228)_1. 기계환경분야(0709)_1. 기계환경분야(0709)_해외농업개발 농산물 물류 조사_한국농어촌공사" xfId="35899"/>
    <cellStyle name="_경남지역본부_20041220_상반기_2005년도급내역서_중부지역본부(2006년-051228)_1. 기계환경분야(0709)_1. 기계환경분야(제조)" xfId="35900"/>
    <cellStyle name="_경남지역본부_20041220_상반기_2005년도급내역서_중부지역본부(2006년-051228)_1. 기계환경분야(0709)_1. 기계환경분야(제조)_공사_응집용교반기_원일기계_조달청" xfId="35901"/>
    <cellStyle name="_경남지역본부_20041220_상반기_2005년도급내역서_중부지역본부(2006년-051228)_1. 기계환경분야(0709)_1. 기계환경분야(제조)_공사_응집용교반기_원일기계_조달청_설치원가" xfId="35902"/>
    <cellStyle name="_경남지역본부_20041220_상반기_2005년도급내역서_중부지역본부(2006년-051228)_1. 기계환경분야(0709)_1. 기계환경분야(제조)_공사_응집용교반기_원일기계_조달청_설치원가_우체국예금특별회계 회계제도 개선방안 연구용역" xfId="35903"/>
    <cellStyle name="_경남지역본부_20041220_상반기_2005년도급내역서_중부지역본부(2006년-051228)_1. 기계환경분야(0709)_1. 기계환경분야(제조)_공사_응집용교반기_원일기계_조달청_설치원가_해외농업개발 농산물 물류 조사_한국농어촌공사" xfId="35904"/>
    <cellStyle name="_경남지역본부_20041220_상반기_2005년도급내역서_중부지역본부(2006년-051228)_1. 기계환경분야(0709)_1. 기계환경분야(제조)_공사_응집용교반기_원일기계_조달청_우체국예금특별회계 회계제도 개선방안 연구용역" xfId="35905"/>
    <cellStyle name="_경남지역본부_20041220_상반기_2005년도급내역서_중부지역본부(2006년-051228)_1. 기계환경분야(0709)_1. 기계환경분야(제조)_공사_응집용교반기_원일기계_조달청_해외농업개발 농산물 물류 조사_한국농어촌공사" xfId="35906"/>
    <cellStyle name="_경남지역본부_20041220_상반기_2005년도급내역서_중부지역본부(2006년-051228)_1. 기계환경분야(0709)_1. 기계환경분야(제조)_우체국예금특별회계 회계제도 개선방안 연구용역" xfId="35907"/>
    <cellStyle name="_경남지역본부_20041220_상반기_2005년도급내역서_중부지역본부(2006년-051228)_1. 기계환경분야(0709)_1. 기계환경분야(제조)_해외농업개발 농산물 물류 조사_한국농어촌공사" xfId="35908"/>
    <cellStyle name="_경남지역본부_20041220_상반기_2005년도급내역서_중부지역본부(2006년-051228)_1. 기계환경분야(0709)_공사_응집용교반기_원일기계_조달청" xfId="35909"/>
    <cellStyle name="_경남지역본부_20041220_상반기_2005년도급내역서_중부지역본부(2006년-051228)_1. 기계환경분야(0709)_공사_응집용교반기_원일기계_조달청_설치원가" xfId="35910"/>
    <cellStyle name="_경남지역본부_20041220_상반기_2005년도급내역서_중부지역본부(2006년-051228)_1. 기계환경분야(0709)_공사_응집용교반기_원일기계_조달청_설치원가_우체국예금특별회계 회계제도 개선방안 연구용역" xfId="35911"/>
    <cellStyle name="_경남지역본부_20041220_상반기_2005년도급내역서_중부지역본부(2006년-051228)_1. 기계환경분야(0709)_공사_응집용교반기_원일기계_조달청_설치원가_해외농업개발 농산물 물류 조사_한국농어촌공사" xfId="35912"/>
    <cellStyle name="_경남지역본부_20041220_상반기_2005년도급내역서_중부지역본부(2006년-051228)_1. 기계환경분야(0709)_공사_응집용교반기_원일기계_조달청_우체국예금특별회계 회계제도 개선방안 연구용역" xfId="35913"/>
    <cellStyle name="_경남지역본부_20041220_상반기_2005년도급내역서_중부지역본부(2006년-051228)_1. 기계환경분야(0709)_공사_응집용교반기_원일기계_조달청_해외농업개발 농산물 물류 조사_한국농어촌공사" xfId="35914"/>
    <cellStyle name="_경남지역본부_20041220_상반기_2005년도급내역서_중부지역본부(2006년-051228)_1. 기계환경분야(0709)_우체국예금특별회계 회계제도 개선방안 연구용역" xfId="35915"/>
    <cellStyle name="_경남지역본부_20041220_상반기_2005년도급내역서_중부지역본부(2006년-051228)_1. 기계환경분야(0709)_해외농업개발 농산물 물류 조사_한국농어촌공사" xfId="35916"/>
    <cellStyle name="_경남지역본부_20041220_상반기_2005년도급내역서_중부지역본부(2006년-051228)_공사_응집용교반기_원일기계_조달청" xfId="35917"/>
    <cellStyle name="_경남지역본부_20041220_상반기_2005년도급내역서_중부지역본부(2006년-051228)_공사_응집용교반기_원일기계_조달청_설치원가" xfId="35918"/>
    <cellStyle name="_경남지역본부_20041220_상반기_2005년도급내역서_중부지역본부(2006년-051228)_공사_응집용교반기_원일기계_조달청_설치원가_우체국예금특별회계 회계제도 개선방안 연구용역" xfId="35919"/>
    <cellStyle name="_경남지역본부_20041220_상반기_2005년도급내역서_중부지역본부(2006년-051228)_공사_응집용교반기_원일기계_조달청_설치원가_해외농업개발 농산물 물류 조사_한국농어촌공사" xfId="35920"/>
    <cellStyle name="_경남지역본부_20041220_상반기_2005년도급내역서_중부지역본부(2006년-051228)_공사_응집용교반기_원일기계_조달청_우체국예금특별회계 회계제도 개선방안 연구용역" xfId="35921"/>
    <cellStyle name="_경남지역본부_20041220_상반기_2005년도급내역서_중부지역본부(2006년-051228)_공사_응집용교반기_원일기계_조달청_해외농업개발 농산물 물류 조사_한국농어촌공사" xfId="35922"/>
    <cellStyle name="_경남지역본부_20041220_상반기_2005년도급내역서_중부지역본부(2006년-051228)_수강용 책걸상 14종" xfId="41362"/>
    <cellStyle name="_경남지역본부_20041220_상반기_2005년도급내역서_중부지역본부(2006년-051228)_스테인레스 128종" xfId="41363"/>
    <cellStyle name="_경남지역본부_20041220_상반기_2005년도급내역서_중부지역본부(2006년-051228)_스테인레스 128종_수강용 책걸상 14종" xfId="41364"/>
    <cellStyle name="_경남지역본부_20041220_상반기_2005년도급내역서_중부지역본부(2006년-051228)_스테인레스 128종_스테인레스 가로등 2종" xfId="41365"/>
    <cellStyle name="_경남지역본부_20041220_상반기_2005년도급내역서_중부지역본부(2006년-051228)_스테인레스 42종" xfId="41366"/>
    <cellStyle name="_경남지역본부_20041220_상반기_2005년도급내역서_중부지역본부(2006년-051228)_우체국예금특별회계 회계제도 개선방안 연구용역" xfId="35923"/>
    <cellStyle name="_경남지역본부_20041220_상반기_2005년도급내역서_중부지역본부(2006년-051228)_해외농업개발 농산물 물류 조사_한국농어촌공사" xfId="35924"/>
    <cellStyle name="_경남지역본부_20041220_상반기_2005년도급내역서_중부지역본부(2006년-060102)" xfId="4800"/>
    <cellStyle name="_경남지역본부_20041220_상반기_2005년도급내역서_중부지역본부(2006년-060102)_1. 기계환경분야(0709)" xfId="35925"/>
    <cellStyle name="_경남지역본부_20041220_상반기_2005년도급내역서_중부지역본부(2006년-060102)_1. 기계환경분야(0709)_1. 기계환경분야(0709)" xfId="35926"/>
    <cellStyle name="_경남지역본부_20041220_상반기_2005년도급내역서_중부지역본부(2006년-060102)_1. 기계환경분야(0709)_1. 기계환경분야(0709)_공사_응집용교반기_원일기계_조달청" xfId="35927"/>
    <cellStyle name="_경남지역본부_20041220_상반기_2005년도급내역서_중부지역본부(2006년-060102)_1. 기계환경분야(0709)_1. 기계환경분야(0709)_공사_응집용교반기_원일기계_조달청_설치원가" xfId="35928"/>
    <cellStyle name="_경남지역본부_20041220_상반기_2005년도급내역서_중부지역본부(2006년-060102)_1. 기계환경분야(0709)_1. 기계환경분야(0709)_공사_응집용교반기_원일기계_조달청_설치원가_우체국예금특별회계 회계제도 개선방안 연구용역" xfId="35929"/>
    <cellStyle name="_경남지역본부_20041220_상반기_2005년도급내역서_중부지역본부(2006년-060102)_1. 기계환경분야(0709)_1. 기계환경분야(0709)_공사_응집용교반기_원일기계_조달청_설치원가_해외농업개발 농산물 물류 조사_한국농어촌공사" xfId="35930"/>
    <cellStyle name="_경남지역본부_20041220_상반기_2005년도급내역서_중부지역본부(2006년-060102)_1. 기계환경분야(0709)_1. 기계환경분야(0709)_공사_응집용교반기_원일기계_조달청_우체국예금특별회계 회계제도 개선방안 연구용역" xfId="35931"/>
    <cellStyle name="_경남지역본부_20041220_상반기_2005년도급내역서_중부지역본부(2006년-060102)_1. 기계환경분야(0709)_1. 기계환경분야(0709)_공사_응집용교반기_원일기계_조달청_해외농업개발 농산물 물류 조사_한국농어촌공사" xfId="35932"/>
    <cellStyle name="_경남지역본부_20041220_상반기_2005년도급내역서_중부지역본부(2006년-060102)_1. 기계환경분야(0709)_1. 기계환경분야(0709)_우체국예금특별회계 회계제도 개선방안 연구용역" xfId="35933"/>
    <cellStyle name="_경남지역본부_20041220_상반기_2005년도급내역서_중부지역본부(2006년-060102)_1. 기계환경분야(0709)_1. 기계환경분야(0709)_해외농업개발 농산물 물류 조사_한국농어촌공사" xfId="35934"/>
    <cellStyle name="_경남지역본부_20041220_상반기_2005년도급내역서_중부지역본부(2006년-060102)_1. 기계환경분야(0709)_1. 기계환경분야(제조)" xfId="35935"/>
    <cellStyle name="_경남지역본부_20041220_상반기_2005년도급내역서_중부지역본부(2006년-060102)_1. 기계환경분야(0709)_1. 기계환경분야(제조)_공사_응집용교반기_원일기계_조달청" xfId="35936"/>
    <cellStyle name="_경남지역본부_20041220_상반기_2005년도급내역서_중부지역본부(2006년-060102)_1. 기계환경분야(0709)_1. 기계환경분야(제조)_공사_응집용교반기_원일기계_조달청_설치원가" xfId="35937"/>
    <cellStyle name="_경남지역본부_20041220_상반기_2005년도급내역서_중부지역본부(2006년-060102)_1. 기계환경분야(0709)_1. 기계환경분야(제조)_공사_응집용교반기_원일기계_조달청_설치원가_우체국예금특별회계 회계제도 개선방안 연구용역" xfId="35938"/>
    <cellStyle name="_경남지역본부_20041220_상반기_2005년도급내역서_중부지역본부(2006년-060102)_1. 기계환경분야(0709)_1. 기계환경분야(제조)_공사_응집용교반기_원일기계_조달청_설치원가_해외농업개발 농산물 물류 조사_한국농어촌공사" xfId="35939"/>
    <cellStyle name="_경남지역본부_20041220_상반기_2005년도급내역서_중부지역본부(2006년-060102)_1. 기계환경분야(0709)_1. 기계환경분야(제조)_공사_응집용교반기_원일기계_조달청_우체국예금특별회계 회계제도 개선방안 연구용역" xfId="35940"/>
    <cellStyle name="_경남지역본부_20041220_상반기_2005년도급내역서_중부지역본부(2006년-060102)_1. 기계환경분야(0709)_1. 기계환경분야(제조)_공사_응집용교반기_원일기계_조달청_해외농업개발 농산물 물류 조사_한국농어촌공사" xfId="35941"/>
    <cellStyle name="_경남지역본부_20041220_상반기_2005년도급내역서_중부지역본부(2006년-060102)_1. 기계환경분야(0709)_1. 기계환경분야(제조)_우체국예금특별회계 회계제도 개선방안 연구용역" xfId="35942"/>
    <cellStyle name="_경남지역본부_20041220_상반기_2005년도급내역서_중부지역본부(2006년-060102)_1. 기계환경분야(0709)_1. 기계환경분야(제조)_해외농업개발 농산물 물류 조사_한국농어촌공사" xfId="35943"/>
    <cellStyle name="_경남지역본부_20041220_상반기_2005년도급내역서_중부지역본부(2006년-060102)_1. 기계환경분야(0709)_공사_응집용교반기_원일기계_조달청" xfId="35944"/>
    <cellStyle name="_경남지역본부_20041220_상반기_2005년도급내역서_중부지역본부(2006년-060102)_1. 기계환경분야(0709)_공사_응집용교반기_원일기계_조달청_설치원가" xfId="35945"/>
    <cellStyle name="_경남지역본부_20041220_상반기_2005년도급내역서_중부지역본부(2006년-060102)_1. 기계환경분야(0709)_공사_응집용교반기_원일기계_조달청_설치원가_우체국예금특별회계 회계제도 개선방안 연구용역" xfId="35946"/>
    <cellStyle name="_경남지역본부_20041220_상반기_2005년도급내역서_중부지역본부(2006년-060102)_1. 기계환경분야(0709)_공사_응집용교반기_원일기계_조달청_설치원가_해외농업개발 농산물 물류 조사_한국농어촌공사" xfId="35947"/>
    <cellStyle name="_경남지역본부_20041220_상반기_2005년도급내역서_중부지역본부(2006년-060102)_1. 기계환경분야(0709)_공사_응집용교반기_원일기계_조달청_우체국예금특별회계 회계제도 개선방안 연구용역" xfId="35948"/>
    <cellStyle name="_경남지역본부_20041220_상반기_2005년도급내역서_중부지역본부(2006년-060102)_1. 기계환경분야(0709)_공사_응집용교반기_원일기계_조달청_해외농업개발 농산물 물류 조사_한국농어촌공사" xfId="35949"/>
    <cellStyle name="_경남지역본부_20041220_상반기_2005년도급내역서_중부지역본부(2006년-060102)_1. 기계환경분야(0709)_우체국예금특별회계 회계제도 개선방안 연구용역" xfId="35950"/>
    <cellStyle name="_경남지역본부_20041220_상반기_2005년도급내역서_중부지역본부(2006년-060102)_1. 기계환경분야(0709)_해외농업개발 농산물 물류 조사_한국농어촌공사" xfId="35951"/>
    <cellStyle name="_경남지역본부_20041220_상반기_2005년도급내역서_중부지역본부(2006년-060102)_공사_응집용교반기_원일기계_조달청" xfId="35952"/>
    <cellStyle name="_경남지역본부_20041220_상반기_2005년도급내역서_중부지역본부(2006년-060102)_공사_응집용교반기_원일기계_조달청_설치원가" xfId="35953"/>
    <cellStyle name="_경남지역본부_20041220_상반기_2005년도급내역서_중부지역본부(2006년-060102)_공사_응집용교반기_원일기계_조달청_설치원가_우체국예금특별회계 회계제도 개선방안 연구용역" xfId="35954"/>
    <cellStyle name="_경남지역본부_20041220_상반기_2005년도급내역서_중부지역본부(2006년-060102)_공사_응집용교반기_원일기계_조달청_설치원가_해외농업개발 농산물 물류 조사_한국농어촌공사" xfId="35955"/>
    <cellStyle name="_경남지역본부_20041220_상반기_2005년도급내역서_중부지역본부(2006년-060102)_공사_응집용교반기_원일기계_조달청_우체국예금특별회계 회계제도 개선방안 연구용역" xfId="35956"/>
    <cellStyle name="_경남지역본부_20041220_상반기_2005년도급내역서_중부지역본부(2006년-060102)_공사_응집용교반기_원일기계_조달청_해외농업개발 농산물 물류 조사_한국농어촌공사" xfId="35957"/>
    <cellStyle name="_경남지역본부_20041220_상반기_2005년도급내역서_중부지역본부(2006년-060102)_수강용 책걸상 14종" xfId="41367"/>
    <cellStyle name="_경남지역본부_20041220_상반기_2005년도급내역서_중부지역본부(2006년-060102)_스테인레스 128종" xfId="41368"/>
    <cellStyle name="_경남지역본부_20041220_상반기_2005년도급내역서_중부지역본부(2006년-060102)_스테인레스 128종_수강용 책걸상 14종" xfId="41369"/>
    <cellStyle name="_경남지역본부_20041220_상반기_2005년도급내역서_중부지역본부(2006년-060102)_스테인레스 128종_스테인레스 가로등 2종" xfId="41370"/>
    <cellStyle name="_경남지역본부_20041220_상반기_2005년도급내역서_중부지역본부(2006년-060102)_스테인레스 42종" xfId="41371"/>
    <cellStyle name="_경남지역본부_20041220_상반기_2005년도급내역서_중부지역본부(2006년-060102)_우체국예금특별회계 회계제도 개선방안 연구용역" xfId="35958"/>
    <cellStyle name="_경남지역본부_20041220_상반기_2005년도급내역서_중부지역본부(2006년-060102)_해외농업개발 농산물 물류 조사_한국농어촌공사" xfId="35959"/>
    <cellStyle name="_경남지역본부_20041220_상반기_2005년도급내역서_해외농업개발 농산물 물류 조사_한국농어촌공사" xfId="35960"/>
    <cellStyle name="_경남지역본부_20041220_상반기_TTMS위탁수량(KHC)" xfId="4801"/>
    <cellStyle name="_경남지역본부_20041220_상반기_TTMS위탁수량(KHC)_1. 기계환경분야(0709)" xfId="35961"/>
    <cellStyle name="_경남지역본부_20041220_상반기_TTMS위탁수량(KHC)_1. 기계환경분야(0709)_1. 기계환경분야(0709)" xfId="35962"/>
    <cellStyle name="_경남지역본부_20041220_상반기_TTMS위탁수량(KHC)_1. 기계환경분야(0709)_1. 기계환경분야(0709)_공사_응집용교반기_원일기계_조달청" xfId="35963"/>
    <cellStyle name="_경남지역본부_20041220_상반기_TTMS위탁수량(KHC)_1. 기계환경분야(0709)_1. 기계환경분야(0709)_공사_응집용교반기_원일기계_조달청_설치원가" xfId="35964"/>
    <cellStyle name="_경남지역본부_20041220_상반기_TTMS위탁수량(KHC)_1. 기계환경분야(0709)_1. 기계환경분야(0709)_공사_응집용교반기_원일기계_조달청_설치원가_우체국예금특별회계 회계제도 개선방안 연구용역" xfId="35965"/>
    <cellStyle name="_경남지역본부_20041220_상반기_TTMS위탁수량(KHC)_1. 기계환경분야(0709)_1. 기계환경분야(0709)_공사_응집용교반기_원일기계_조달청_설치원가_해외농업개발 농산물 물류 조사_한국농어촌공사" xfId="35966"/>
    <cellStyle name="_경남지역본부_20041220_상반기_TTMS위탁수량(KHC)_1. 기계환경분야(0709)_1. 기계환경분야(0709)_공사_응집용교반기_원일기계_조달청_우체국예금특별회계 회계제도 개선방안 연구용역" xfId="35967"/>
    <cellStyle name="_경남지역본부_20041220_상반기_TTMS위탁수량(KHC)_1. 기계환경분야(0709)_1. 기계환경분야(0709)_공사_응집용교반기_원일기계_조달청_해외농업개발 농산물 물류 조사_한국농어촌공사" xfId="35968"/>
    <cellStyle name="_경남지역본부_20041220_상반기_TTMS위탁수량(KHC)_1. 기계환경분야(0709)_1. 기계환경분야(0709)_우체국예금특별회계 회계제도 개선방안 연구용역" xfId="35969"/>
    <cellStyle name="_경남지역본부_20041220_상반기_TTMS위탁수량(KHC)_1. 기계환경분야(0709)_1. 기계환경분야(0709)_해외농업개발 농산물 물류 조사_한국농어촌공사" xfId="35970"/>
    <cellStyle name="_경남지역본부_20041220_상반기_TTMS위탁수량(KHC)_1. 기계환경분야(0709)_1. 기계환경분야(제조)" xfId="35971"/>
    <cellStyle name="_경남지역본부_20041220_상반기_TTMS위탁수량(KHC)_1. 기계환경분야(0709)_1. 기계환경분야(제조)_공사_응집용교반기_원일기계_조달청" xfId="35972"/>
    <cellStyle name="_경남지역본부_20041220_상반기_TTMS위탁수량(KHC)_1. 기계환경분야(0709)_1. 기계환경분야(제조)_공사_응집용교반기_원일기계_조달청_설치원가" xfId="35973"/>
    <cellStyle name="_경남지역본부_20041220_상반기_TTMS위탁수량(KHC)_1. 기계환경분야(0709)_1. 기계환경분야(제조)_공사_응집용교반기_원일기계_조달청_설치원가_우체국예금특별회계 회계제도 개선방안 연구용역" xfId="35974"/>
    <cellStyle name="_경남지역본부_20041220_상반기_TTMS위탁수량(KHC)_1. 기계환경분야(0709)_1. 기계환경분야(제조)_공사_응집용교반기_원일기계_조달청_설치원가_해외농업개발 농산물 물류 조사_한국농어촌공사" xfId="35975"/>
    <cellStyle name="_경남지역본부_20041220_상반기_TTMS위탁수량(KHC)_1. 기계환경분야(0709)_1. 기계환경분야(제조)_공사_응집용교반기_원일기계_조달청_우체국예금특별회계 회계제도 개선방안 연구용역" xfId="35976"/>
    <cellStyle name="_경남지역본부_20041220_상반기_TTMS위탁수량(KHC)_1. 기계환경분야(0709)_1. 기계환경분야(제조)_공사_응집용교반기_원일기계_조달청_해외농업개발 농산물 물류 조사_한국농어촌공사" xfId="35977"/>
    <cellStyle name="_경남지역본부_20041220_상반기_TTMS위탁수량(KHC)_1. 기계환경분야(0709)_1. 기계환경분야(제조)_우체국예금특별회계 회계제도 개선방안 연구용역" xfId="35978"/>
    <cellStyle name="_경남지역본부_20041220_상반기_TTMS위탁수량(KHC)_1. 기계환경분야(0709)_1. 기계환경분야(제조)_해외농업개발 농산물 물류 조사_한국농어촌공사" xfId="35979"/>
    <cellStyle name="_경남지역본부_20041220_상반기_TTMS위탁수량(KHC)_1. 기계환경분야(0709)_공사_응집용교반기_원일기계_조달청" xfId="35980"/>
    <cellStyle name="_경남지역본부_20041220_상반기_TTMS위탁수량(KHC)_1. 기계환경분야(0709)_공사_응집용교반기_원일기계_조달청_설치원가" xfId="35981"/>
    <cellStyle name="_경남지역본부_20041220_상반기_TTMS위탁수량(KHC)_1. 기계환경분야(0709)_공사_응집용교반기_원일기계_조달청_설치원가_우체국예금특별회계 회계제도 개선방안 연구용역" xfId="35982"/>
    <cellStyle name="_경남지역본부_20041220_상반기_TTMS위탁수량(KHC)_1. 기계환경분야(0709)_공사_응집용교반기_원일기계_조달청_설치원가_해외농업개발 농산물 물류 조사_한국농어촌공사" xfId="35983"/>
    <cellStyle name="_경남지역본부_20041220_상반기_TTMS위탁수량(KHC)_1. 기계환경분야(0709)_공사_응집용교반기_원일기계_조달청_우체국예금특별회계 회계제도 개선방안 연구용역" xfId="35984"/>
    <cellStyle name="_경남지역본부_20041220_상반기_TTMS위탁수량(KHC)_1. 기계환경분야(0709)_공사_응집용교반기_원일기계_조달청_해외농업개발 농산물 물류 조사_한국농어촌공사" xfId="35985"/>
    <cellStyle name="_경남지역본부_20041220_상반기_TTMS위탁수량(KHC)_1. 기계환경분야(0709)_우체국예금특별회계 회계제도 개선방안 연구용역" xfId="35986"/>
    <cellStyle name="_경남지역본부_20041220_상반기_TTMS위탁수량(KHC)_1. 기계환경분야(0709)_해외농업개발 농산물 물류 조사_한국농어촌공사" xfId="35987"/>
    <cellStyle name="_경남지역본부_20041220_상반기_TTMS위탁수량(KHC)_공사_응집용교반기_원일기계_조달청" xfId="35988"/>
    <cellStyle name="_경남지역본부_20041220_상반기_TTMS위탁수량(KHC)_공사_응집용교반기_원일기계_조달청_설치원가" xfId="35989"/>
    <cellStyle name="_경남지역본부_20041220_상반기_TTMS위탁수량(KHC)_공사_응집용교반기_원일기계_조달청_설치원가_우체국예금특별회계 회계제도 개선방안 연구용역" xfId="35990"/>
    <cellStyle name="_경남지역본부_20041220_상반기_TTMS위탁수량(KHC)_공사_응집용교반기_원일기계_조달청_설치원가_해외농업개발 농산물 물류 조사_한국농어촌공사" xfId="35991"/>
    <cellStyle name="_경남지역본부_20041220_상반기_TTMS위탁수량(KHC)_공사_응집용교반기_원일기계_조달청_우체국예금특별회계 회계제도 개선방안 연구용역" xfId="35992"/>
    <cellStyle name="_경남지역본부_20041220_상반기_TTMS위탁수량(KHC)_공사_응집용교반기_원일기계_조달청_해외농업개발 농산물 물류 조사_한국농어촌공사" xfId="35993"/>
    <cellStyle name="_경남지역본부_20041220_상반기_TTMS위탁수량(KHC)_수강용 책걸상 14종" xfId="41372"/>
    <cellStyle name="_경남지역본부_20041220_상반기_TTMS위탁수량(KHC)_스테인레스 128종" xfId="41373"/>
    <cellStyle name="_경남지역본부_20041220_상반기_TTMS위탁수량(KHC)_스테인레스 128종_수강용 책걸상 14종" xfId="41374"/>
    <cellStyle name="_경남지역본부_20041220_상반기_TTMS위탁수량(KHC)_스테인레스 128종_스테인레스 가로등 2종" xfId="41375"/>
    <cellStyle name="_경남지역본부_20041220_상반기_TTMS위탁수량(KHC)_스테인레스 42종" xfId="41376"/>
    <cellStyle name="_경남지역본부_20041220_상반기_TTMS위탁수량(KHC)_우체국예금특별회계 회계제도 개선방안 연구용역" xfId="35994"/>
    <cellStyle name="_경남지역본부_20041220_상반기_TTMS위탁수량(KHC)_해외농업개발 농산물 물류 조사_한국농어촌공사" xfId="35995"/>
    <cellStyle name="_경남지역본부_20041220_상반기_강원지역본부(2006년)" xfId="4802"/>
    <cellStyle name="_경남지역본부_20041220_상반기_강원지역본부(2006년)_1. 기계환경분야(0709)" xfId="35996"/>
    <cellStyle name="_경남지역본부_20041220_상반기_강원지역본부(2006년)_1. 기계환경분야(0709)_1. 기계환경분야(0709)" xfId="35997"/>
    <cellStyle name="_경남지역본부_20041220_상반기_강원지역본부(2006년)_1. 기계환경분야(0709)_1. 기계환경분야(0709)_공사_응집용교반기_원일기계_조달청" xfId="35998"/>
    <cellStyle name="_경남지역본부_20041220_상반기_강원지역본부(2006년)_1. 기계환경분야(0709)_1. 기계환경분야(0709)_공사_응집용교반기_원일기계_조달청_설치원가" xfId="35999"/>
    <cellStyle name="_경남지역본부_20041220_상반기_강원지역본부(2006년)_1. 기계환경분야(0709)_1. 기계환경분야(0709)_공사_응집용교반기_원일기계_조달청_설치원가_우체국예금특별회계 회계제도 개선방안 연구용역" xfId="36000"/>
    <cellStyle name="_경남지역본부_20041220_상반기_강원지역본부(2006년)_1. 기계환경분야(0709)_1. 기계환경분야(0709)_공사_응집용교반기_원일기계_조달청_설치원가_해외농업개발 농산물 물류 조사_한국농어촌공사" xfId="36001"/>
    <cellStyle name="_경남지역본부_20041220_상반기_강원지역본부(2006년)_1. 기계환경분야(0709)_1. 기계환경분야(0709)_공사_응집용교반기_원일기계_조달청_우체국예금특별회계 회계제도 개선방안 연구용역" xfId="36002"/>
    <cellStyle name="_경남지역본부_20041220_상반기_강원지역본부(2006년)_1. 기계환경분야(0709)_1. 기계환경분야(0709)_공사_응집용교반기_원일기계_조달청_해외농업개발 농산물 물류 조사_한국농어촌공사" xfId="36003"/>
    <cellStyle name="_경남지역본부_20041220_상반기_강원지역본부(2006년)_1. 기계환경분야(0709)_1. 기계환경분야(0709)_우체국예금특별회계 회계제도 개선방안 연구용역" xfId="36004"/>
    <cellStyle name="_경남지역본부_20041220_상반기_강원지역본부(2006년)_1. 기계환경분야(0709)_1. 기계환경분야(0709)_해외농업개발 농산물 물류 조사_한국농어촌공사" xfId="36005"/>
    <cellStyle name="_경남지역본부_20041220_상반기_강원지역본부(2006년)_1. 기계환경분야(0709)_1. 기계환경분야(제조)" xfId="36006"/>
    <cellStyle name="_경남지역본부_20041220_상반기_강원지역본부(2006년)_1. 기계환경분야(0709)_1. 기계환경분야(제조)_공사_응집용교반기_원일기계_조달청" xfId="36007"/>
    <cellStyle name="_경남지역본부_20041220_상반기_강원지역본부(2006년)_1. 기계환경분야(0709)_1. 기계환경분야(제조)_공사_응집용교반기_원일기계_조달청_설치원가" xfId="36008"/>
    <cellStyle name="_경남지역본부_20041220_상반기_강원지역본부(2006년)_1. 기계환경분야(0709)_1. 기계환경분야(제조)_공사_응집용교반기_원일기계_조달청_설치원가_우체국예금특별회계 회계제도 개선방안 연구용역" xfId="36009"/>
    <cellStyle name="_경남지역본부_20041220_상반기_강원지역본부(2006년)_1. 기계환경분야(0709)_1. 기계환경분야(제조)_공사_응집용교반기_원일기계_조달청_설치원가_해외농업개발 농산물 물류 조사_한국농어촌공사" xfId="36010"/>
    <cellStyle name="_경남지역본부_20041220_상반기_강원지역본부(2006년)_1. 기계환경분야(0709)_1. 기계환경분야(제조)_공사_응집용교반기_원일기계_조달청_우체국예금특별회계 회계제도 개선방안 연구용역" xfId="36011"/>
    <cellStyle name="_경남지역본부_20041220_상반기_강원지역본부(2006년)_1. 기계환경분야(0709)_1. 기계환경분야(제조)_공사_응집용교반기_원일기계_조달청_해외농업개발 농산물 물류 조사_한국농어촌공사" xfId="36012"/>
    <cellStyle name="_경남지역본부_20041220_상반기_강원지역본부(2006년)_1. 기계환경분야(0709)_1. 기계환경분야(제조)_우체국예금특별회계 회계제도 개선방안 연구용역" xfId="36013"/>
    <cellStyle name="_경남지역본부_20041220_상반기_강원지역본부(2006년)_1. 기계환경분야(0709)_1. 기계환경분야(제조)_해외농업개발 농산물 물류 조사_한국농어촌공사" xfId="36014"/>
    <cellStyle name="_경남지역본부_20041220_상반기_강원지역본부(2006년)_1. 기계환경분야(0709)_공사_응집용교반기_원일기계_조달청" xfId="36015"/>
    <cellStyle name="_경남지역본부_20041220_상반기_강원지역본부(2006년)_1. 기계환경분야(0709)_공사_응집용교반기_원일기계_조달청_설치원가" xfId="36016"/>
    <cellStyle name="_경남지역본부_20041220_상반기_강원지역본부(2006년)_1. 기계환경분야(0709)_공사_응집용교반기_원일기계_조달청_설치원가_우체국예금특별회계 회계제도 개선방안 연구용역" xfId="36017"/>
    <cellStyle name="_경남지역본부_20041220_상반기_강원지역본부(2006년)_1. 기계환경분야(0709)_공사_응집용교반기_원일기계_조달청_설치원가_해외농업개발 농산물 물류 조사_한국농어촌공사" xfId="36018"/>
    <cellStyle name="_경남지역본부_20041220_상반기_강원지역본부(2006년)_1. 기계환경분야(0709)_공사_응집용교반기_원일기계_조달청_우체국예금특별회계 회계제도 개선방안 연구용역" xfId="36019"/>
    <cellStyle name="_경남지역본부_20041220_상반기_강원지역본부(2006년)_1. 기계환경분야(0709)_공사_응집용교반기_원일기계_조달청_해외농업개발 농산물 물류 조사_한국농어촌공사" xfId="36020"/>
    <cellStyle name="_경남지역본부_20041220_상반기_강원지역본부(2006년)_1. 기계환경분야(0709)_우체국예금특별회계 회계제도 개선방안 연구용역" xfId="36021"/>
    <cellStyle name="_경남지역본부_20041220_상반기_강원지역본부(2006년)_1. 기계환경분야(0709)_해외농업개발 농산물 물류 조사_한국농어촌공사" xfId="36022"/>
    <cellStyle name="_경남지역본부_20041220_상반기_강원지역본부(2006년)_공사_응집용교반기_원일기계_조달청" xfId="36023"/>
    <cellStyle name="_경남지역본부_20041220_상반기_강원지역본부(2006년)_공사_응집용교반기_원일기계_조달청_설치원가" xfId="36024"/>
    <cellStyle name="_경남지역본부_20041220_상반기_강원지역본부(2006년)_공사_응집용교반기_원일기계_조달청_설치원가_우체국예금특별회계 회계제도 개선방안 연구용역" xfId="36025"/>
    <cellStyle name="_경남지역본부_20041220_상반기_강원지역본부(2006년)_공사_응집용교반기_원일기계_조달청_설치원가_해외농업개발 농산물 물류 조사_한국농어촌공사" xfId="36026"/>
    <cellStyle name="_경남지역본부_20041220_상반기_강원지역본부(2006년)_공사_응집용교반기_원일기계_조달청_우체국예금특별회계 회계제도 개선방안 연구용역" xfId="36027"/>
    <cellStyle name="_경남지역본부_20041220_상반기_강원지역본부(2006년)_공사_응집용교반기_원일기계_조달청_해외농업개발 농산물 물류 조사_한국농어촌공사" xfId="36028"/>
    <cellStyle name="_경남지역본부_20041220_상반기_강원지역본부(2006년)_수강용 책걸상 14종" xfId="41377"/>
    <cellStyle name="_경남지역본부_20041220_상반기_강원지역본부(2006년)_스테인레스 128종" xfId="41378"/>
    <cellStyle name="_경남지역본부_20041220_상반기_강원지역본부(2006년)_스테인레스 128종_수강용 책걸상 14종" xfId="41379"/>
    <cellStyle name="_경남지역본부_20041220_상반기_강원지역본부(2006년)_스테인레스 128종_스테인레스 가로등 2종" xfId="41380"/>
    <cellStyle name="_경남지역본부_20041220_상반기_강원지역본부(2006년)_스테인레스 42종" xfId="41381"/>
    <cellStyle name="_경남지역본부_20041220_상반기_강원지역본부(2006년)_우체국예금특별회계 회계제도 개선방안 연구용역" xfId="36029"/>
    <cellStyle name="_경남지역본부_20041220_상반기_강원지역본부(2006년)_해외농업개발 농산물 물류 조사_한국농어촌공사" xfId="36030"/>
    <cellStyle name="_경남지역본부_20041220_상반기_강원지역본부(2006년-051228)" xfId="4803"/>
    <cellStyle name="_경남지역본부_20041220_상반기_강원지역본부(2006년-051228)_1. 기계환경분야(0709)" xfId="36031"/>
    <cellStyle name="_경남지역본부_20041220_상반기_강원지역본부(2006년-051228)_1. 기계환경분야(0709)_1. 기계환경분야(0709)" xfId="36032"/>
    <cellStyle name="_경남지역본부_20041220_상반기_강원지역본부(2006년-051228)_1. 기계환경분야(0709)_1. 기계환경분야(0709)_공사_응집용교반기_원일기계_조달청" xfId="36033"/>
    <cellStyle name="_경남지역본부_20041220_상반기_강원지역본부(2006년-051228)_1. 기계환경분야(0709)_1. 기계환경분야(0709)_공사_응집용교반기_원일기계_조달청_설치원가" xfId="36034"/>
    <cellStyle name="_경남지역본부_20041220_상반기_강원지역본부(2006년-051228)_1. 기계환경분야(0709)_1. 기계환경분야(0709)_공사_응집용교반기_원일기계_조달청_설치원가_우체국예금특별회계 회계제도 개선방안 연구용역" xfId="36035"/>
    <cellStyle name="_경남지역본부_20041220_상반기_강원지역본부(2006년-051228)_1. 기계환경분야(0709)_1. 기계환경분야(0709)_공사_응집용교반기_원일기계_조달청_설치원가_해외농업개발 농산물 물류 조사_한국농어촌공사" xfId="36036"/>
    <cellStyle name="_경남지역본부_20041220_상반기_강원지역본부(2006년-051228)_1. 기계환경분야(0709)_1. 기계환경분야(0709)_공사_응집용교반기_원일기계_조달청_우체국예금특별회계 회계제도 개선방안 연구용역" xfId="36037"/>
    <cellStyle name="_경남지역본부_20041220_상반기_강원지역본부(2006년-051228)_1. 기계환경분야(0709)_1. 기계환경분야(0709)_공사_응집용교반기_원일기계_조달청_해외농업개발 농산물 물류 조사_한국농어촌공사" xfId="36038"/>
    <cellStyle name="_경남지역본부_20041220_상반기_강원지역본부(2006년-051228)_1. 기계환경분야(0709)_1. 기계환경분야(0709)_우체국예금특별회계 회계제도 개선방안 연구용역" xfId="36039"/>
    <cellStyle name="_경남지역본부_20041220_상반기_강원지역본부(2006년-051228)_1. 기계환경분야(0709)_1. 기계환경분야(0709)_해외농업개발 농산물 물류 조사_한국농어촌공사" xfId="36040"/>
    <cellStyle name="_경남지역본부_20041220_상반기_강원지역본부(2006년-051228)_1. 기계환경분야(0709)_1. 기계환경분야(제조)" xfId="36041"/>
    <cellStyle name="_경남지역본부_20041220_상반기_강원지역본부(2006년-051228)_1. 기계환경분야(0709)_1. 기계환경분야(제조)_공사_응집용교반기_원일기계_조달청" xfId="36042"/>
    <cellStyle name="_경남지역본부_20041220_상반기_강원지역본부(2006년-051228)_1. 기계환경분야(0709)_1. 기계환경분야(제조)_공사_응집용교반기_원일기계_조달청_설치원가" xfId="36043"/>
    <cellStyle name="_경남지역본부_20041220_상반기_강원지역본부(2006년-051228)_1. 기계환경분야(0709)_1. 기계환경분야(제조)_공사_응집용교반기_원일기계_조달청_설치원가_우체국예금특별회계 회계제도 개선방안 연구용역" xfId="36044"/>
    <cellStyle name="_경남지역본부_20041220_상반기_강원지역본부(2006년-051228)_1. 기계환경분야(0709)_1. 기계환경분야(제조)_공사_응집용교반기_원일기계_조달청_설치원가_해외농업개발 농산물 물류 조사_한국농어촌공사" xfId="36045"/>
    <cellStyle name="_경남지역본부_20041220_상반기_강원지역본부(2006년-051228)_1. 기계환경분야(0709)_1. 기계환경분야(제조)_공사_응집용교반기_원일기계_조달청_우체국예금특별회계 회계제도 개선방안 연구용역" xfId="36046"/>
    <cellStyle name="_경남지역본부_20041220_상반기_강원지역본부(2006년-051228)_1. 기계환경분야(0709)_1. 기계환경분야(제조)_공사_응집용교반기_원일기계_조달청_해외농업개발 농산물 물류 조사_한국농어촌공사" xfId="36047"/>
    <cellStyle name="_경남지역본부_20041220_상반기_강원지역본부(2006년-051228)_1. 기계환경분야(0709)_1. 기계환경분야(제조)_우체국예금특별회계 회계제도 개선방안 연구용역" xfId="36048"/>
    <cellStyle name="_경남지역본부_20041220_상반기_강원지역본부(2006년-051228)_1. 기계환경분야(0709)_1. 기계환경분야(제조)_해외농업개발 농산물 물류 조사_한국농어촌공사" xfId="36049"/>
    <cellStyle name="_경남지역본부_20041220_상반기_강원지역본부(2006년-051228)_1. 기계환경분야(0709)_공사_응집용교반기_원일기계_조달청" xfId="36050"/>
    <cellStyle name="_경남지역본부_20041220_상반기_강원지역본부(2006년-051228)_1. 기계환경분야(0709)_공사_응집용교반기_원일기계_조달청_설치원가" xfId="36051"/>
    <cellStyle name="_경남지역본부_20041220_상반기_강원지역본부(2006년-051228)_1. 기계환경분야(0709)_공사_응집용교반기_원일기계_조달청_설치원가_우체국예금특별회계 회계제도 개선방안 연구용역" xfId="36052"/>
    <cellStyle name="_경남지역본부_20041220_상반기_강원지역본부(2006년-051228)_1. 기계환경분야(0709)_공사_응집용교반기_원일기계_조달청_설치원가_해외농업개발 농산물 물류 조사_한국농어촌공사" xfId="36053"/>
    <cellStyle name="_경남지역본부_20041220_상반기_강원지역본부(2006년-051228)_1. 기계환경분야(0709)_공사_응집용교반기_원일기계_조달청_우체국예금특별회계 회계제도 개선방안 연구용역" xfId="36054"/>
    <cellStyle name="_경남지역본부_20041220_상반기_강원지역본부(2006년-051228)_1. 기계환경분야(0709)_공사_응집용교반기_원일기계_조달청_해외농업개발 농산물 물류 조사_한국농어촌공사" xfId="36055"/>
    <cellStyle name="_경남지역본부_20041220_상반기_강원지역본부(2006년-051228)_1. 기계환경분야(0709)_우체국예금특별회계 회계제도 개선방안 연구용역" xfId="36056"/>
    <cellStyle name="_경남지역본부_20041220_상반기_강원지역본부(2006년-051228)_1. 기계환경분야(0709)_해외농업개발 농산물 물류 조사_한국농어촌공사" xfId="36057"/>
    <cellStyle name="_경남지역본부_20041220_상반기_강원지역본부(2006년-051228)_공사_응집용교반기_원일기계_조달청" xfId="36058"/>
    <cellStyle name="_경남지역본부_20041220_상반기_강원지역본부(2006년-051228)_공사_응집용교반기_원일기계_조달청_설치원가" xfId="36059"/>
    <cellStyle name="_경남지역본부_20041220_상반기_강원지역본부(2006년-051228)_공사_응집용교반기_원일기계_조달청_설치원가_우체국예금특별회계 회계제도 개선방안 연구용역" xfId="36060"/>
    <cellStyle name="_경남지역본부_20041220_상반기_강원지역본부(2006년-051228)_공사_응집용교반기_원일기계_조달청_설치원가_해외농업개발 농산물 물류 조사_한국농어촌공사" xfId="36061"/>
    <cellStyle name="_경남지역본부_20041220_상반기_강원지역본부(2006년-051228)_공사_응집용교반기_원일기계_조달청_우체국예금특별회계 회계제도 개선방안 연구용역" xfId="36062"/>
    <cellStyle name="_경남지역본부_20041220_상반기_강원지역본부(2006년-051228)_공사_응집용교반기_원일기계_조달청_해외농업개발 농산물 물류 조사_한국농어촌공사" xfId="36063"/>
    <cellStyle name="_경남지역본부_20041220_상반기_강원지역본부(2006년-051228)_수강용 책걸상 14종" xfId="41382"/>
    <cellStyle name="_경남지역본부_20041220_상반기_강원지역본부(2006년-051228)_스테인레스 128종" xfId="41383"/>
    <cellStyle name="_경남지역본부_20041220_상반기_강원지역본부(2006년-051228)_스테인레스 128종_수강용 책걸상 14종" xfId="41384"/>
    <cellStyle name="_경남지역본부_20041220_상반기_강원지역본부(2006년-051228)_스테인레스 128종_스테인레스 가로등 2종" xfId="41385"/>
    <cellStyle name="_경남지역본부_20041220_상반기_강원지역본부(2006년-051228)_스테인레스 42종" xfId="41386"/>
    <cellStyle name="_경남지역본부_20041220_상반기_강원지역본부(2006년-051228)_우체국예금특별회계 회계제도 개선방안 연구용역" xfId="36064"/>
    <cellStyle name="_경남지역본부_20041220_상반기_강원지역본부(2006년-051228)_해외농업개발 농산물 물류 조사_한국농어촌공사" xfId="36065"/>
    <cellStyle name="_경남지역본부_20041220_상반기_강원지역본부(2006년-060102)" xfId="4804"/>
    <cellStyle name="_경남지역본부_20041220_상반기_강원지역본부(2006년-060102)_1. 기계환경분야(0709)" xfId="36066"/>
    <cellStyle name="_경남지역본부_20041220_상반기_강원지역본부(2006년-060102)_1. 기계환경분야(0709)_1. 기계환경분야(0709)" xfId="36067"/>
    <cellStyle name="_경남지역본부_20041220_상반기_강원지역본부(2006년-060102)_1. 기계환경분야(0709)_1. 기계환경분야(0709)_공사_응집용교반기_원일기계_조달청" xfId="36068"/>
    <cellStyle name="_경남지역본부_20041220_상반기_강원지역본부(2006년-060102)_1. 기계환경분야(0709)_1. 기계환경분야(0709)_공사_응집용교반기_원일기계_조달청_설치원가" xfId="36069"/>
    <cellStyle name="_경남지역본부_20041220_상반기_강원지역본부(2006년-060102)_1. 기계환경분야(0709)_1. 기계환경분야(0709)_공사_응집용교반기_원일기계_조달청_설치원가_우체국예금특별회계 회계제도 개선방안 연구용역" xfId="36070"/>
    <cellStyle name="_경남지역본부_20041220_상반기_강원지역본부(2006년-060102)_1. 기계환경분야(0709)_1. 기계환경분야(0709)_공사_응집용교반기_원일기계_조달청_설치원가_해외농업개발 농산물 물류 조사_한국농어촌공사" xfId="36071"/>
    <cellStyle name="_경남지역본부_20041220_상반기_강원지역본부(2006년-060102)_1. 기계환경분야(0709)_1. 기계환경분야(0709)_공사_응집용교반기_원일기계_조달청_우체국예금특별회계 회계제도 개선방안 연구용역" xfId="36072"/>
    <cellStyle name="_경남지역본부_20041220_상반기_강원지역본부(2006년-060102)_1. 기계환경분야(0709)_1. 기계환경분야(0709)_공사_응집용교반기_원일기계_조달청_해외농업개발 농산물 물류 조사_한국농어촌공사" xfId="36073"/>
    <cellStyle name="_경남지역본부_20041220_상반기_강원지역본부(2006년-060102)_1. 기계환경분야(0709)_1. 기계환경분야(0709)_우체국예금특별회계 회계제도 개선방안 연구용역" xfId="36074"/>
    <cellStyle name="_경남지역본부_20041220_상반기_강원지역본부(2006년-060102)_1. 기계환경분야(0709)_1. 기계환경분야(0709)_해외농업개발 농산물 물류 조사_한국농어촌공사" xfId="36075"/>
    <cellStyle name="_경남지역본부_20041220_상반기_강원지역본부(2006년-060102)_1. 기계환경분야(0709)_1. 기계환경분야(제조)" xfId="36076"/>
    <cellStyle name="_경남지역본부_20041220_상반기_강원지역본부(2006년-060102)_1. 기계환경분야(0709)_1. 기계환경분야(제조)_공사_응집용교반기_원일기계_조달청" xfId="36077"/>
    <cellStyle name="_경남지역본부_20041220_상반기_강원지역본부(2006년-060102)_1. 기계환경분야(0709)_1. 기계환경분야(제조)_공사_응집용교반기_원일기계_조달청_설치원가" xfId="36078"/>
    <cellStyle name="_경남지역본부_20041220_상반기_강원지역본부(2006년-060102)_1. 기계환경분야(0709)_1. 기계환경분야(제조)_공사_응집용교반기_원일기계_조달청_설치원가_우체국예금특별회계 회계제도 개선방안 연구용역" xfId="36079"/>
    <cellStyle name="_경남지역본부_20041220_상반기_강원지역본부(2006년-060102)_1. 기계환경분야(0709)_1. 기계환경분야(제조)_공사_응집용교반기_원일기계_조달청_설치원가_해외농업개발 농산물 물류 조사_한국농어촌공사" xfId="36080"/>
    <cellStyle name="_경남지역본부_20041220_상반기_강원지역본부(2006년-060102)_1. 기계환경분야(0709)_1. 기계환경분야(제조)_공사_응집용교반기_원일기계_조달청_우체국예금특별회계 회계제도 개선방안 연구용역" xfId="36081"/>
    <cellStyle name="_경남지역본부_20041220_상반기_강원지역본부(2006년-060102)_1. 기계환경분야(0709)_1. 기계환경분야(제조)_공사_응집용교반기_원일기계_조달청_해외농업개발 농산물 물류 조사_한국농어촌공사" xfId="36082"/>
    <cellStyle name="_경남지역본부_20041220_상반기_강원지역본부(2006년-060102)_1. 기계환경분야(0709)_1. 기계환경분야(제조)_우체국예금특별회계 회계제도 개선방안 연구용역" xfId="36083"/>
    <cellStyle name="_경남지역본부_20041220_상반기_강원지역본부(2006년-060102)_1. 기계환경분야(0709)_1. 기계환경분야(제조)_해외농업개발 농산물 물류 조사_한국농어촌공사" xfId="36084"/>
    <cellStyle name="_경남지역본부_20041220_상반기_강원지역본부(2006년-060102)_1. 기계환경분야(0709)_공사_응집용교반기_원일기계_조달청" xfId="36085"/>
    <cellStyle name="_경남지역본부_20041220_상반기_강원지역본부(2006년-060102)_1. 기계환경분야(0709)_공사_응집용교반기_원일기계_조달청_설치원가" xfId="36086"/>
    <cellStyle name="_경남지역본부_20041220_상반기_강원지역본부(2006년-060102)_1. 기계환경분야(0709)_공사_응집용교반기_원일기계_조달청_설치원가_우체국예금특별회계 회계제도 개선방안 연구용역" xfId="36087"/>
    <cellStyle name="_경남지역본부_20041220_상반기_강원지역본부(2006년-060102)_1. 기계환경분야(0709)_공사_응집용교반기_원일기계_조달청_설치원가_해외농업개발 농산물 물류 조사_한국농어촌공사" xfId="36088"/>
    <cellStyle name="_경남지역본부_20041220_상반기_강원지역본부(2006년-060102)_1. 기계환경분야(0709)_공사_응집용교반기_원일기계_조달청_우체국예금특별회계 회계제도 개선방안 연구용역" xfId="36089"/>
    <cellStyle name="_경남지역본부_20041220_상반기_강원지역본부(2006년-060102)_1. 기계환경분야(0709)_공사_응집용교반기_원일기계_조달청_해외농업개발 농산물 물류 조사_한국농어촌공사" xfId="36090"/>
    <cellStyle name="_경남지역본부_20041220_상반기_강원지역본부(2006년-060102)_1. 기계환경분야(0709)_우체국예금특별회계 회계제도 개선방안 연구용역" xfId="36091"/>
    <cellStyle name="_경남지역본부_20041220_상반기_강원지역본부(2006년-060102)_1. 기계환경분야(0709)_해외농업개발 농산물 물류 조사_한국농어촌공사" xfId="36092"/>
    <cellStyle name="_경남지역본부_20041220_상반기_강원지역본부(2006년-060102)_공사_응집용교반기_원일기계_조달청" xfId="36093"/>
    <cellStyle name="_경남지역본부_20041220_상반기_강원지역본부(2006년-060102)_공사_응집용교반기_원일기계_조달청_설치원가" xfId="36094"/>
    <cellStyle name="_경남지역본부_20041220_상반기_강원지역본부(2006년-060102)_공사_응집용교반기_원일기계_조달청_설치원가_우체국예금특별회계 회계제도 개선방안 연구용역" xfId="36095"/>
    <cellStyle name="_경남지역본부_20041220_상반기_강원지역본부(2006년-060102)_공사_응집용교반기_원일기계_조달청_설치원가_해외농업개발 농산물 물류 조사_한국농어촌공사" xfId="36096"/>
    <cellStyle name="_경남지역본부_20041220_상반기_강원지역본부(2006년-060102)_공사_응집용교반기_원일기계_조달청_우체국예금특별회계 회계제도 개선방안 연구용역" xfId="36097"/>
    <cellStyle name="_경남지역본부_20041220_상반기_강원지역본부(2006년-060102)_공사_응집용교반기_원일기계_조달청_해외농업개발 농산물 물류 조사_한국농어촌공사" xfId="36098"/>
    <cellStyle name="_경남지역본부_20041220_상반기_강원지역본부(2006년-060102)_수강용 책걸상 14종" xfId="41387"/>
    <cellStyle name="_경남지역본부_20041220_상반기_강원지역본부(2006년-060102)_스테인레스 128종" xfId="41388"/>
    <cellStyle name="_경남지역본부_20041220_상반기_강원지역본부(2006년-060102)_스테인레스 128종_수강용 책걸상 14종" xfId="41389"/>
    <cellStyle name="_경남지역본부_20041220_상반기_강원지역본부(2006년-060102)_스테인레스 128종_스테인레스 가로등 2종" xfId="41390"/>
    <cellStyle name="_경남지역본부_20041220_상반기_강원지역본부(2006년-060102)_스테인레스 42종" xfId="41391"/>
    <cellStyle name="_경남지역본부_20041220_상반기_강원지역본부(2006년-060102)_우체국예금특별회계 회계제도 개선방안 연구용역" xfId="36099"/>
    <cellStyle name="_경남지역본부_20041220_상반기_강원지역본부(2006년-060102)_해외농업개발 농산물 물류 조사_한국농어촌공사" xfId="36100"/>
    <cellStyle name="_경남지역본부_20041220_상반기_경남본부_2006년도_유지관리대상수량" xfId="4805"/>
    <cellStyle name="_경남지역본부_20041220_상반기_경남본부_2006년도_유지관리대상수량_경남지역본부(2006년)" xfId="4806"/>
    <cellStyle name="_경남지역본부_20041220_상반기_경남본부_2006년도_유지관리대상수량_경남지역본부(2006년)_수강용 책걸상 14종" xfId="41392"/>
    <cellStyle name="_경남지역본부_20041220_상반기_경남본부_2006년도_유지관리대상수량_경남지역본부(2006년)_스테인레스 128종" xfId="41393"/>
    <cellStyle name="_경남지역본부_20041220_상반기_경남본부_2006년도_유지관리대상수량_경남지역본부(2006년)_스테인레스 128종_수강용 책걸상 14종" xfId="41394"/>
    <cellStyle name="_경남지역본부_20041220_상반기_경남본부_2006년도_유지관리대상수량_경남지역본부(2006년)_스테인레스 128종_스테인레스 가로등 2종" xfId="41395"/>
    <cellStyle name="_경남지역본부_20041220_상반기_경남본부_2006년도_유지관리대상수량_경남지역본부(2006년)_스테인레스 42종" xfId="41396"/>
    <cellStyle name="_경남지역본부_20041220_상반기_경남본부_2006년도_유지관리대상수량_경남지역본부(2006년도)" xfId="4807"/>
    <cellStyle name="_경남지역본부_20041220_상반기_경남본부_2006년도_유지관리대상수량_경남지역본부(2006년도)_수강용 책걸상 14종" xfId="41397"/>
    <cellStyle name="_경남지역본부_20041220_상반기_경남본부_2006년도_유지관리대상수량_경남지역본부(2006년도)_스테인레스 128종" xfId="41398"/>
    <cellStyle name="_경남지역본부_20041220_상반기_경남본부_2006년도_유지관리대상수량_경남지역본부(2006년도)_스테인레스 128종_수강용 책걸상 14종" xfId="41399"/>
    <cellStyle name="_경남지역본부_20041220_상반기_경남본부_2006년도_유지관리대상수량_경남지역본부(2006년도)_스테인레스 128종_스테인레스 가로등 2종" xfId="41400"/>
    <cellStyle name="_경남지역본부_20041220_상반기_경남본부_2006년도_유지관리대상수량_경남지역본부(2006년도)_스테인레스 42종" xfId="41401"/>
    <cellStyle name="_경남지역본부_20041220_상반기_경남본부_2006년도_유지관리대상수량_수강용 책걸상 14종" xfId="41402"/>
    <cellStyle name="_경남지역본부_20041220_상반기_경남본부_2006년도_유지관리대상수량_스테인레스 128종" xfId="41403"/>
    <cellStyle name="_경남지역본부_20041220_상반기_경남본부_2006년도_유지관리대상수량_스테인레스 128종_수강용 책걸상 14종" xfId="41404"/>
    <cellStyle name="_경남지역본부_20041220_상반기_경남본부_2006년도_유지관리대상수량_스테인레스 128종_스테인레스 가로등 2종" xfId="41405"/>
    <cellStyle name="_경남지역본부_20041220_상반기_경남본부_2006년도_유지관리대상수량_스테인레스 42종" xfId="41406"/>
    <cellStyle name="_경남지역본부_20041220_상반기_공사_응집용교반기_원일기계_조달청" xfId="36101"/>
    <cellStyle name="_경남지역본부_20041220_상반기_공사_응집용교반기_원일기계_조달청_설치원가" xfId="36102"/>
    <cellStyle name="_경남지역본부_20041220_상반기_공사_응집용교반기_원일기계_조달청_설치원가_우체국예금특별회계 회계제도 개선방안 연구용역" xfId="36103"/>
    <cellStyle name="_경남지역본부_20041220_상반기_공사_응집용교반기_원일기계_조달청_설치원가_해외농업개발 농산물 물류 조사_한국농어촌공사" xfId="36104"/>
    <cellStyle name="_경남지역본부_20041220_상반기_공사_응집용교반기_원일기계_조달청_우체국예금특별회계 회계제도 개선방안 연구용역" xfId="36105"/>
    <cellStyle name="_경남지역본부_20041220_상반기_공사_응집용교반기_원일기계_조달청_해외농업개발 농산물 물류 조사_한국농어촌공사" xfId="36106"/>
    <cellStyle name="_경남지역본부_20041220_상반기_사인물07" xfId="17331"/>
    <cellStyle name="_경남지역본부_20041220_상반기_사인물07 2" xfId="17332"/>
    <cellStyle name="_경남지역본부_20041220_상반기_사인물07 3" xfId="17333"/>
    <cellStyle name="_경남지역본부_20041220_상반기_사인물07 4" xfId="17334"/>
    <cellStyle name="_경남지역본부_20041220_상반기_사인물09" xfId="1474"/>
    <cellStyle name="_경남지역본부_20041220_상반기_성모병원사인물08-11" xfId="1475"/>
    <cellStyle name="_경남지역본부_20041220_상반기_수강용 책걸상 14종" xfId="41407"/>
    <cellStyle name="_경남지역본부_20041220_상반기_스테인레스 128종" xfId="41408"/>
    <cellStyle name="_경남지역본부_20041220_상반기_스테인레스 128종_수강용 책걸상 14종" xfId="41409"/>
    <cellStyle name="_경남지역본부_20041220_상반기_스테인레스 128종_스테인레스 가로등 2종" xfId="41410"/>
    <cellStyle name="_경남지역본부_20041220_상반기_스테인레스 42종" xfId="41411"/>
    <cellStyle name="_경남지역본부_20041220_상반기_시흥청소년수련관07-03" xfId="1476"/>
    <cellStyle name="_경남지역본부_20041220_상반기_시흥청소년수련관07-03 2" xfId="17335"/>
    <cellStyle name="_경남지역본부_20041220_상반기_시흥청소년수련관07-03 3" xfId="17336"/>
    <cellStyle name="_경남지역본부_20041220_상반기_시흥청소년수련관07-03 4" xfId="17337"/>
    <cellStyle name="_경남지역본부_20041220_상반기_여수시범거리간판07-03" xfId="1477"/>
    <cellStyle name="_경남지역본부_20041220_상반기_여수시범거리간판07-03 2" xfId="17338"/>
    <cellStyle name="_경남지역본부_20041220_상반기_여수시범거리간판07-03 3" xfId="17339"/>
    <cellStyle name="_경남지역본부_20041220_상반기_여수시범거리간판07-03 4" xfId="17340"/>
    <cellStyle name="_경남지역본부_20041220_상반기_영화산업 WPC문09-06" xfId="1478"/>
    <cellStyle name="_경남지역본부_20041220_상반기_우체국예금특별회계 회계제도 개선방안 연구용역" xfId="36107"/>
    <cellStyle name="_경남지역본부_20041220_상반기_인천공항여객터미널사인물08-02-28" xfId="17341"/>
    <cellStyle name="_경남지역본부_20041220_상반기_인천공항여객터미널사인물08-02-28 2" xfId="17342"/>
    <cellStyle name="_경남지역본부_20041220_상반기_인천공항여객터미널사인물08-02-28 3" xfId="17343"/>
    <cellStyle name="_경남지역본부_20041220_상반기_인천공항여객터미널사인물08-02-28 4" xfId="17344"/>
    <cellStyle name="_경남지역본부_20041220_상반기_중부지역본부(2006년)_기준" xfId="4808"/>
    <cellStyle name="_경남지역본부_20041220_상반기_중부지역본부(2006년)_기준_경남지역본부(2006년)" xfId="4809"/>
    <cellStyle name="_경남지역본부_20041220_상반기_중부지역본부(2006년)_기준_경남지역본부(2006년)_수강용 책걸상 14종" xfId="41412"/>
    <cellStyle name="_경남지역본부_20041220_상반기_중부지역본부(2006년)_기준_경남지역본부(2006년)_스테인레스 128종" xfId="41413"/>
    <cellStyle name="_경남지역본부_20041220_상반기_중부지역본부(2006년)_기준_경남지역본부(2006년)_스테인레스 128종_수강용 책걸상 14종" xfId="41414"/>
    <cellStyle name="_경남지역본부_20041220_상반기_중부지역본부(2006년)_기준_경남지역본부(2006년)_스테인레스 128종_스테인레스 가로등 2종" xfId="41415"/>
    <cellStyle name="_경남지역본부_20041220_상반기_중부지역본부(2006년)_기준_경남지역본부(2006년)_스테인레스 42종" xfId="41416"/>
    <cellStyle name="_경남지역본부_20041220_상반기_중부지역본부(2006년)_기준_경남지역본부(2006년도)" xfId="4810"/>
    <cellStyle name="_경남지역본부_20041220_상반기_중부지역본부(2006년)_기준_경남지역본부(2006년도)_수강용 책걸상 14종" xfId="41417"/>
    <cellStyle name="_경남지역본부_20041220_상반기_중부지역본부(2006년)_기준_경남지역본부(2006년도)_스테인레스 128종" xfId="41418"/>
    <cellStyle name="_경남지역본부_20041220_상반기_중부지역본부(2006년)_기준_경남지역본부(2006년도)_스테인레스 128종_수강용 책걸상 14종" xfId="41419"/>
    <cellStyle name="_경남지역본부_20041220_상반기_중부지역본부(2006년)_기준_경남지역본부(2006년도)_스테인레스 128종_스테인레스 가로등 2종" xfId="41420"/>
    <cellStyle name="_경남지역본부_20041220_상반기_중부지역본부(2006년)_기준_경남지역본부(2006년도)_스테인레스 42종" xfId="41421"/>
    <cellStyle name="_경남지역본부_20041220_상반기_중부지역본부(2006년)_기준_경북지역본부(2006년)" xfId="4811"/>
    <cellStyle name="_경남지역본부_20041220_상반기_중부지역본부(2006년)_기준_경북지역본부(2006년)_수강용 책걸상 14종" xfId="41422"/>
    <cellStyle name="_경남지역본부_20041220_상반기_중부지역본부(2006년)_기준_경북지역본부(2006년)_스테인레스 128종" xfId="41423"/>
    <cellStyle name="_경남지역본부_20041220_상반기_중부지역본부(2006년)_기준_경북지역본부(2006년)_스테인레스 128종_수강용 책걸상 14종" xfId="41424"/>
    <cellStyle name="_경남지역본부_20041220_상반기_중부지역본부(2006년)_기준_경북지역본부(2006년)_스테인레스 128종_스테인레스 가로등 2종" xfId="41425"/>
    <cellStyle name="_경남지역본부_20041220_상반기_중부지역본부(2006년)_기준_경북지역본부(2006년)_스테인레스 42종" xfId="41426"/>
    <cellStyle name="_경남지역본부_20041220_상반기_중부지역본부(2006년)_기준_경북지역본부(2006년도)" xfId="4812"/>
    <cellStyle name="_경남지역본부_20041220_상반기_중부지역본부(2006년)_기준_경북지역본부(2006년도)_수강용 책걸상 14종" xfId="41427"/>
    <cellStyle name="_경남지역본부_20041220_상반기_중부지역본부(2006년)_기준_경북지역본부(2006년도)_스테인레스 128종" xfId="41428"/>
    <cellStyle name="_경남지역본부_20041220_상반기_중부지역본부(2006년)_기준_경북지역본부(2006년도)_스테인레스 128종_수강용 책걸상 14종" xfId="41429"/>
    <cellStyle name="_경남지역본부_20041220_상반기_중부지역본부(2006년)_기준_경북지역본부(2006년도)_스테인레스 128종_스테인레스 가로등 2종" xfId="41430"/>
    <cellStyle name="_경남지역본부_20041220_상반기_중부지역본부(2006년)_기준_경북지역본부(2006년도)_스테인레스 42종" xfId="41431"/>
    <cellStyle name="_경남지역본부_20041220_상반기_중부지역본부(2006년)_기준_수강용 책걸상 14종" xfId="41432"/>
    <cellStyle name="_경남지역본부_20041220_상반기_중부지역본부(2006년)_기준_스테인레스 128종" xfId="41433"/>
    <cellStyle name="_경남지역본부_20041220_상반기_중부지역본부(2006년)_기준_스테인레스 128종_수강용 책걸상 14종" xfId="41434"/>
    <cellStyle name="_경남지역본부_20041220_상반기_중부지역본부(2006년)_기준_스테인레스 128종_스테인레스 가로등 2종" xfId="41435"/>
    <cellStyle name="_경남지역본부_20041220_상반기_중부지역본부(2006년)_기준_스테인레스 42종" xfId="41436"/>
    <cellStyle name="_경남지역본부_20041220_상반기_중부지역본부(2006년-051220)" xfId="4813"/>
    <cellStyle name="_경남지역본부_20041220_상반기_중부지역본부(2006년-051220)_1. 기계환경분야(0709)" xfId="36108"/>
    <cellStyle name="_경남지역본부_20041220_상반기_중부지역본부(2006년-051220)_1. 기계환경분야(0709)_1. 기계환경분야(0709)" xfId="36109"/>
    <cellStyle name="_경남지역본부_20041220_상반기_중부지역본부(2006년-051220)_1. 기계환경분야(0709)_1. 기계환경분야(0709)_공사_응집용교반기_원일기계_조달청" xfId="36110"/>
    <cellStyle name="_경남지역본부_20041220_상반기_중부지역본부(2006년-051220)_1. 기계환경분야(0709)_1. 기계환경분야(0709)_공사_응집용교반기_원일기계_조달청_설치원가" xfId="36111"/>
    <cellStyle name="_경남지역본부_20041220_상반기_중부지역본부(2006년-051220)_1. 기계환경분야(0709)_1. 기계환경분야(0709)_공사_응집용교반기_원일기계_조달청_설치원가_우체국예금특별회계 회계제도 개선방안 연구용역" xfId="36112"/>
    <cellStyle name="_경남지역본부_20041220_상반기_중부지역본부(2006년-051220)_1. 기계환경분야(0709)_1. 기계환경분야(0709)_공사_응집용교반기_원일기계_조달청_설치원가_해외농업개발 농산물 물류 조사_한국농어촌공사" xfId="36113"/>
    <cellStyle name="_경남지역본부_20041220_상반기_중부지역본부(2006년-051220)_1. 기계환경분야(0709)_1. 기계환경분야(0709)_공사_응집용교반기_원일기계_조달청_우체국예금특별회계 회계제도 개선방안 연구용역" xfId="36114"/>
    <cellStyle name="_경남지역본부_20041220_상반기_중부지역본부(2006년-051220)_1. 기계환경분야(0709)_1. 기계환경분야(0709)_공사_응집용교반기_원일기계_조달청_해외농업개발 농산물 물류 조사_한국농어촌공사" xfId="36115"/>
    <cellStyle name="_경남지역본부_20041220_상반기_중부지역본부(2006년-051220)_1. 기계환경분야(0709)_1. 기계환경분야(0709)_우체국예금특별회계 회계제도 개선방안 연구용역" xfId="36116"/>
    <cellStyle name="_경남지역본부_20041220_상반기_중부지역본부(2006년-051220)_1. 기계환경분야(0709)_1. 기계환경분야(0709)_해외농업개발 농산물 물류 조사_한국농어촌공사" xfId="36117"/>
    <cellStyle name="_경남지역본부_20041220_상반기_중부지역본부(2006년-051220)_1. 기계환경분야(0709)_1. 기계환경분야(제조)" xfId="36118"/>
    <cellStyle name="_경남지역본부_20041220_상반기_중부지역본부(2006년-051220)_1. 기계환경분야(0709)_1. 기계환경분야(제조)_공사_응집용교반기_원일기계_조달청" xfId="36119"/>
    <cellStyle name="_경남지역본부_20041220_상반기_중부지역본부(2006년-051220)_1. 기계환경분야(0709)_1. 기계환경분야(제조)_공사_응집용교반기_원일기계_조달청_설치원가" xfId="36120"/>
    <cellStyle name="_경남지역본부_20041220_상반기_중부지역본부(2006년-051220)_1. 기계환경분야(0709)_1. 기계환경분야(제조)_공사_응집용교반기_원일기계_조달청_설치원가_우체국예금특별회계 회계제도 개선방안 연구용역" xfId="36121"/>
    <cellStyle name="_경남지역본부_20041220_상반기_중부지역본부(2006년-051220)_1. 기계환경분야(0709)_1. 기계환경분야(제조)_공사_응집용교반기_원일기계_조달청_설치원가_해외농업개발 농산물 물류 조사_한국농어촌공사" xfId="36122"/>
    <cellStyle name="_경남지역본부_20041220_상반기_중부지역본부(2006년-051220)_1. 기계환경분야(0709)_1. 기계환경분야(제조)_공사_응집용교반기_원일기계_조달청_우체국예금특별회계 회계제도 개선방안 연구용역" xfId="36123"/>
    <cellStyle name="_경남지역본부_20041220_상반기_중부지역본부(2006년-051220)_1. 기계환경분야(0709)_1. 기계환경분야(제조)_공사_응집용교반기_원일기계_조달청_해외농업개발 농산물 물류 조사_한국농어촌공사" xfId="36124"/>
    <cellStyle name="_경남지역본부_20041220_상반기_중부지역본부(2006년-051220)_1. 기계환경분야(0709)_1. 기계환경분야(제조)_우체국예금특별회계 회계제도 개선방안 연구용역" xfId="36125"/>
    <cellStyle name="_경남지역본부_20041220_상반기_중부지역본부(2006년-051220)_1. 기계환경분야(0709)_1. 기계환경분야(제조)_해외농업개발 농산물 물류 조사_한국농어촌공사" xfId="36126"/>
    <cellStyle name="_경남지역본부_20041220_상반기_중부지역본부(2006년-051220)_1. 기계환경분야(0709)_공사_응집용교반기_원일기계_조달청" xfId="36127"/>
    <cellStyle name="_경남지역본부_20041220_상반기_중부지역본부(2006년-051220)_1. 기계환경분야(0709)_공사_응집용교반기_원일기계_조달청_설치원가" xfId="36128"/>
    <cellStyle name="_경남지역본부_20041220_상반기_중부지역본부(2006년-051220)_1. 기계환경분야(0709)_공사_응집용교반기_원일기계_조달청_설치원가_우체국예금특별회계 회계제도 개선방안 연구용역" xfId="36129"/>
    <cellStyle name="_경남지역본부_20041220_상반기_중부지역본부(2006년-051220)_1. 기계환경분야(0709)_공사_응집용교반기_원일기계_조달청_설치원가_해외농업개발 농산물 물류 조사_한국농어촌공사" xfId="36130"/>
    <cellStyle name="_경남지역본부_20041220_상반기_중부지역본부(2006년-051220)_1. 기계환경분야(0709)_공사_응집용교반기_원일기계_조달청_우체국예금특별회계 회계제도 개선방안 연구용역" xfId="36131"/>
    <cellStyle name="_경남지역본부_20041220_상반기_중부지역본부(2006년-051220)_1. 기계환경분야(0709)_공사_응집용교반기_원일기계_조달청_해외농업개발 농산물 물류 조사_한국농어촌공사" xfId="36132"/>
    <cellStyle name="_경남지역본부_20041220_상반기_중부지역본부(2006년-051220)_1. 기계환경분야(0709)_우체국예금특별회계 회계제도 개선방안 연구용역" xfId="36133"/>
    <cellStyle name="_경남지역본부_20041220_상반기_중부지역본부(2006년-051220)_1. 기계환경분야(0709)_해외농업개발 농산물 물류 조사_한국농어촌공사" xfId="36134"/>
    <cellStyle name="_경남지역본부_20041220_상반기_중부지역본부(2006년-051220)_공사_응집용교반기_원일기계_조달청" xfId="36135"/>
    <cellStyle name="_경남지역본부_20041220_상반기_중부지역본부(2006년-051220)_공사_응집용교반기_원일기계_조달청_설치원가" xfId="36136"/>
    <cellStyle name="_경남지역본부_20041220_상반기_중부지역본부(2006년-051220)_공사_응집용교반기_원일기계_조달청_설치원가_우체국예금특별회계 회계제도 개선방안 연구용역" xfId="36137"/>
    <cellStyle name="_경남지역본부_20041220_상반기_중부지역본부(2006년-051220)_공사_응집용교반기_원일기계_조달청_설치원가_해외농업개발 농산물 물류 조사_한국농어촌공사" xfId="36138"/>
    <cellStyle name="_경남지역본부_20041220_상반기_중부지역본부(2006년-051220)_공사_응집용교반기_원일기계_조달청_우체국예금특별회계 회계제도 개선방안 연구용역" xfId="36139"/>
    <cellStyle name="_경남지역본부_20041220_상반기_중부지역본부(2006년-051220)_공사_응집용교반기_원일기계_조달청_해외농업개발 농산물 물류 조사_한국농어촌공사" xfId="36140"/>
    <cellStyle name="_경남지역본부_20041220_상반기_중부지역본부(2006년-051220)_수강용 책걸상 14종" xfId="41437"/>
    <cellStyle name="_경남지역본부_20041220_상반기_중부지역본부(2006년-051220)_스테인레스 128종" xfId="41438"/>
    <cellStyle name="_경남지역본부_20041220_상반기_중부지역본부(2006년-051220)_스테인레스 128종_수강용 책걸상 14종" xfId="41439"/>
    <cellStyle name="_경남지역본부_20041220_상반기_중부지역본부(2006년-051220)_스테인레스 128종_스테인레스 가로등 2종" xfId="41440"/>
    <cellStyle name="_경남지역본부_20041220_상반기_중부지역본부(2006년-051220)_스테인레스 42종" xfId="41441"/>
    <cellStyle name="_경남지역본부_20041220_상반기_중부지역본부(2006년-051220)_우체국예금특별회계 회계제도 개선방안 연구용역" xfId="36141"/>
    <cellStyle name="_경남지역본부_20041220_상반기_중부지역본부(2006년-051220)_해외농업개발 농산물 물류 조사_한국농어촌공사" xfId="36142"/>
    <cellStyle name="_경남지역본부_20041220_상반기_중부지역본부(2006년-051228)" xfId="4814"/>
    <cellStyle name="_경남지역본부_20041220_상반기_중부지역본부(2006년-051228)_1. 기계환경분야(0709)" xfId="36143"/>
    <cellStyle name="_경남지역본부_20041220_상반기_중부지역본부(2006년-051228)_1. 기계환경분야(0709)_1. 기계환경분야(0709)" xfId="36144"/>
    <cellStyle name="_경남지역본부_20041220_상반기_중부지역본부(2006년-051228)_1. 기계환경분야(0709)_1. 기계환경분야(0709)_공사_응집용교반기_원일기계_조달청" xfId="36145"/>
    <cellStyle name="_경남지역본부_20041220_상반기_중부지역본부(2006년-051228)_1. 기계환경분야(0709)_1. 기계환경분야(0709)_공사_응집용교반기_원일기계_조달청_설치원가" xfId="36146"/>
    <cellStyle name="_경남지역본부_20041220_상반기_중부지역본부(2006년-051228)_1. 기계환경분야(0709)_1. 기계환경분야(0709)_공사_응집용교반기_원일기계_조달청_설치원가_우체국예금특별회계 회계제도 개선방안 연구용역" xfId="36147"/>
    <cellStyle name="_경남지역본부_20041220_상반기_중부지역본부(2006년-051228)_1. 기계환경분야(0709)_1. 기계환경분야(0709)_공사_응집용교반기_원일기계_조달청_설치원가_해외농업개발 농산물 물류 조사_한국농어촌공사" xfId="36148"/>
    <cellStyle name="_경남지역본부_20041220_상반기_중부지역본부(2006년-051228)_1. 기계환경분야(0709)_1. 기계환경분야(0709)_공사_응집용교반기_원일기계_조달청_우체국예금특별회계 회계제도 개선방안 연구용역" xfId="36149"/>
    <cellStyle name="_경남지역본부_20041220_상반기_중부지역본부(2006년-051228)_1. 기계환경분야(0709)_1. 기계환경분야(0709)_공사_응집용교반기_원일기계_조달청_해외농업개발 농산물 물류 조사_한국농어촌공사" xfId="36150"/>
    <cellStyle name="_경남지역본부_20041220_상반기_중부지역본부(2006년-051228)_1. 기계환경분야(0709)_1. 기계환경분야(0709)_우체국예금특별회계 회계제도 개선방안 연구용역" xfId="36151"/>
    <cellStyle name="_경남지역본부_20041220_상반기_중부지역본부(2006년-051228)_1. 기계환경분야(0709)_1. 기계환경분야(0709)_해외농업개발 농산물 물류 조사_한국농어촌공사" xfId="36152"/>
    <cellStyle name="_경남지역본부_20041220_상반기_중부지역본부(2006년-051228)_1. 기계환경분야(0709)_1. 기계환경분야(제조)" xfId="36153"/>
    <cellStyle name="_경남지역본부_20041220_상반기_중부지역본부(2006년-051228)_1. 기계환경분야(0709)_1. 기계환경분야(제조)_공사_응집용교반기_원일기계_조달청" xfId="36154"/>
    <cellStyle name="_경남지역본부_20041220_상반기_중부지역본부(2006년-051228)_1. 기계환경분야(0709)_1. 기계환경분야(제조)_공사_응집용교반기_원일기계_조달청_설치원가" xfId="36155"/>
    <cellStyle name="_경남지역본부_20041220_상반기_중부지역본부(2006년-051228)_1. 기계환경분야(0709)_1. 기계환경분야(제조)_공사_응집용교반기_원일기계_조달청_설치원가_우체국예금특별회계 회계제도 개선방안 연구용역" xfId="36156"/>
    <cellStyle name="_경남지역본부_20041220_상반기_중부지역본부(2006년-051228)_1. 기계환경분야(0709)_1. 기계환경분야(제조)_공사_응집용교반기_원일기계_조달청_설치원가_해외농업개발 농산물 물류 조사_한국농어촌공사" xfId="36157"/>
    <cellStyle name="_경남지역본부_20041220_상반기_중부지역본부(2006년-051228)_1. 기계환경분야(0709)_1. 기계환경분야(제조)_공사_응집용교반기_원일기계_조달청_우체국예금특별회계 회계제도 개선방안 연구용역" xfId="36158"/>
    <cellStyle name="_경남지역본부_20041220_상반기_중부지역본부(2006년-051228)_1. 기계환경분야(0709)_1. 기계환경분야(제조)_공사_응집용교반기_원일기계_조달청_해외농업개발 농산물 물류 조사_한국농어촌공사" xfId="36159"/>
    <cellStyle name="_경남지역본부_20041220_상반기_중부지역본부(2006년-051228)_1. 기계환경분야(0709)_1. 기계환경분야(제조)_우체국예금특별회계 회계제도 개선방안 연구용역" xfId="36160"/>
    <cellStyle name="_경남지역본부_20041220_상반기_중부지역본부(2006년-051228)_1. 기계환경분야(0709)_1. 기계환경분야(제조)_해외농업개발 농산물 물류 조사_한국농어촌공사" xfId="36161"/>
    <cellStyle name="_경남지역본부_20041220_상반기_중부지역본부(2006년-051228)_1. 기계환경분야(0709)_공사_응집용교반기_원일기계_조달청" xfId="36162"/>
    <cellStyle name="_경남지역본부_20041220_상반기_중부지역본부(2006년-051228)_1. 기계환경분야(0709)_공사_응집용교반기_원일기계_조달청_설치원가" xfId="36163"/>
    <cellStyle name="_경남지역본부_20041220_상반기_중부지역본부(2006년-051228)_1. 기계환경분야(0709)_공사_응집용교반기_원일기계_조달청_설치원가_우체국예금특별회계 회계제도 개선방안 연구용역" xfId="36164"/>
    <cellStyle name="_경남지역본부_20041220_상반기_중부지역본부(2006년-051228)_1. 기계환경분야(0709)_공사_응집용교반기_원일기계_조달청_설치원가_해외농업개발 농산물 물류 조사_한국농어촌공사" xfId="36165"/>
    <cellStyle name="_경남지역본부_20041220_상반기_중부지역본부(2006년-051228)_1. 기계환경분야(0709)_공사_응집용교반기_원일기계_조달청_우체국예금특별회계 회계제도 개선방안 연구용역" xfId="36166"/>
    <cellStyle name="_경남지역본부_20041220_상반기_중부지역본부(2006년-051228)_1. 기계환경분야(0709)_공사_응집용교반기_원일기계_조달청_해외농업개발 농산물 물류 조사_한국농어촌공사" xfId="36167"/>
    <cellStyle name="_경남지역본부_20041220_상반기_중부지역본부(2006년-051228)_1. 기계환경분야(0709)_우체국예금특별회계 회계제도 개선방안 연구용역" xfId="36168"/>
    <cellStyle name="_경남지역본부_20041220_상반기_중부지역본부(2006년-051228)_1. 기계환경분야(0709)_해외농업개발 농산물 물류 조사_한국농어촌공사" xfId="36169"/>
    <cellStyle name="_경남지역본부_20041220_상반기_중부지역본부(2006년-051228)_공사_응집용교반기_원일기계_조달청" xfId="36170"/>
    <cellStyle name="_경남지역본부_20041220_상반기_중부지역본부(2006년-051228)_공사_응집용교반기_원일기계_조달청_설치원가" xfId="36171"/>
    <cellStyle name="_경남지역본부_20041220_상반기_중부지역본부(2006년-051228)_공사_응집용교반기_원일기계_조달청_설치원가_우체국예금특별회계 회계제도 개선방안 연구용역" xfId="36172"/>
    <cellStyle name="_경남지역본부_20041220_상반기_중부지역본부(2006년-051228)_공사_응집용교반기_원일기계_조달청_설치원가_해외농업개발 농산물 물류 조사_한국농어촌공사" xfId="36173"/>
    <cellStyle name="_경남지역본부_20041220_상반기_중부지역본부(2006년-051228)_공사_응집용교반기_원일기계_조달청_우체국예금특별회계 회계제도 개선방안 연구용역" xfId="36174"/>
    <cellStyle name="_경남지역본부_20041220_상반기_중부지역본부(2006년-051228)_공사_응집용교반기_원일기계_조달청_해외농업개발 농산물 물류 조사_한국농어촌공사" xfId="36175"/>
    <cellStyle name="_경남지역본부_20041220_상반기_중부지역본부(2006년-051228)_수강용 책걸상 14종" xfId="41442"/>
    <cellStyle name="_경남지역본부_20041220_상반기_중부지역본부(2006년-051228)_스테인레스 128종" xfId="41443"/>
    <cellStyle name="_경남지역본부_20041220_상반기_중부지역본부(2006년-051228)_스테인레스 128종_수강용 책걸상 14종" xfId="41444"/>
    <cellStyle name="_경남지역본부_20041220_상반기_중부지역본부(2006년-051228)_스테인레스 128종_스테인레스 가로등 2종" xfId="41445"/>
    <cellStyle name="_경남지역본부_20041220_상반기_중부지역본부(2006년-051228)_스테인레스 42종" xfId="41446"/>
    <cellStyle name="_경남지역본부_20041220_상반기_중부지역본부(2006년-051228)_우체국예금특별회계 회계제도 개선방안 연구용역" xfId="36176"/>
    <cellStyle name="_경남지역본부_20041220_상반기_중부지역본부(2006년-051228)_해외농업개발 농산물 물류 조사_한국농어촌공사" xfId="36177"/>
    <cellStyle name="_경남지역본부_20041220_상반기_중부지역본부(2006년-060102)" xfId="4815"/>
    <cellStyle name="_경남지역본부_20041220_상반기_중부지역본부(2006년-060102)_1. 기계환경분야(0709)" xfId="36178"/>
    <cellStyle name="_경남지역본부_20041220_상반기_중부지역본부(2006년-060102)_1. 기계환경분야(0709)_1. 기계환경분야(0709)" xfId="36179"/>
    <cellStyle name="_경남지역본부_20041220_상반기_중부지역본부(2006년-060102)_1. 기계환경분야(0709)_1. 기계환경분야(0709)_공사_응집용교반기_원일기계_조달청" xfId="36180"/>
    <cellStyle name="_경남지역본부_20041220_상반기_중부지역본부(2006년-060102)_1. 기계환경분야(0709)_1. 기계환경분야(0709)_공사_응집용교반기_원일기계_조달청_설치원가" xfId="36181"/>
    <cellStyle name="_경남지역본부_20041220_상반기_중부지역본부(2006년-060102)_1. 기계환경분야(0709)_1. 기계환경분야(0709)_공사_응집용교반기_원일기계_조달청_설치원가_우체국예금특별회계 회계제도 개선방안 연구용역" xfId="36182"/>
    <cellStyle name="_경남지역본부_20041220_상반기_중부지역본부(2006년-060102)_1. 기계환경분야(0709)_1. 기계환경분야(0709)_공사_응집용교반기_원일기계_조달청_설치원가_해외농업개발 농산물 물류 조사_한국농어촌공사" xfId="36183"/>
    <cellStyle name="_경남지역본부_20041220_상반기_중부지역본부(2006년-060102)_1. 기계환경분야(0709)_1. 기계환경분야(0709)_공사_응집용교반기_원일기계_조달청_우체국예금특별회계 회계제도 개선방안 연구용역" xfId="36184"/>
    <cellStyle name="_경남지역본부_20041220_상반기_중부지역본부(2006년-060102)_1. 기계환경분야(0709)_1. 기계환경분야(0709)_공사_응집용교반기_원일기계_조달청_해외농업개발 농산물 물류 조사_한국농어촌공사" xfId="36185"/>
    <cellStyle name="_경남지역본부_20041220_상반기_중부지역본부(2006년-060102)_1. 기계환경분야(0709)_1. 기계환경분야(0709)_우체국예금특별회계 회계제도 개선방안 연구용역" xfId="36186"/>
    <cellStyle name="_경남지역본부_20041220_상반기_중부지역본부(2006년-060102)_1. 기계환경분야(0709)_1. 기계환경분야(0709)_해외농업개발 농산물 물류 조사_한국농어촌공사" xfId="36187"/>
    <cellStyle name="_경남지역본부_20041220_상반기_중부지역본부(2006년-060102)_1. 기계환경분야(0709)_1. 기계환경분야(제조)" xfId="36188"/>
    <cellStyle name="_경남지역본부_20041220_상반기_중부지역본부(2006년-060102)_1. 기계환경분야(0709)_1. 기계환경분야(제조)_공사_응집용교반기_원일기계_조달청" xfId="36189"/>
    <cellStyle name="_경남지역본부_20041220_상반기_중부지역본부(2006년-060102)_1. 기계환경분야(0709)_1. 기계환경분야(제조)_공사_응집용교반기_원일기계_조달청_설치원가" xfId="36190"/>
    <cellStyle name="_경남지역본부_20041220_상반기_중부지역본부(2006년-060102)_1. 기계환경분야(0709)_1. 기계환경분야(제조)_공사_응집용교반기_원일기계_조달청_설치원가_우체국예금특별회계 회계제도 개선방안 연구용역" xfId="36191"/>
    <cellStyle name="_경남지역본부_20041220_상반기_중부지역본부(2006년-060102)_1. 기계환경분야(0709)_1. 기계환경분야(제조)_공사_응집용교반기_원일기계_조달청_설치원가_해외농업개발 농산물 물류 조사_한국농어촌공사" xfId="36192"/>
    <cellStyle name="_경남지역본부_20041220_상반기_중부지역본부(2006년-060102)_1. 기계환경분야(0709)_1. 기계환경분야(제조)_공사_응집용교반기_원일기계_조달청_우체국예금특별회계 회계제도 개선방안 연구용역" xfId="36193"/>
    <cellStyle name="_경남지역본부_20041220_상반기_중부지역본부(2006년-060102)_1. 기계환경분야(0709)_1. 기계환경분야(제조)_공사_응집용교반기_원일기계_조달청_해외농업개발 농산물 물류 조사_한국농어촌공사" xfId="36194"/>
    <cellStyle name="_경남지역본부_20041220_상반기_중부지역본부(2006년-060102)_1. 기계환경분야(0709)_1. 기계환경분야(제조)_우체국예금특별회계 회계제도 개선방안 연구용역" xfId="36195"/>
    <cellStyle name="_경남지역본부_20041220_상반기_중부지역본부(2006년-060102)_1. 기계환경분야(0709)_1. 기계환경분야(제조)_해외농업개발 농산물 물류 조사_한국농어촌공사" xfId="36196"/>
    <cellStyle name="_경남지역본부_20041220_상반기_중부지역본부(2006년-060102)_1. 기계환경분야(0709)_공사_응집용교반기_원일기계_조달청" xfId="36197"/>
    <cellStyle name="_경남지역본부_20041220_상반기_중부지역본부(2006년-060102)_1. 기계환경분야(0709)_공사_응집용교반기_원일기계_조달청_설치원가" xfId="36198"/>
    <cellStyle name="_경남지역본부_20041220_상반기_중부지역본부(2006년-060102)_1. 기계환경분야(0709)_공사_응집용교반기_원일기계_조달청_설치원가_우체국예금특별회계 회계제도 개선방안 연구용역" xfId="36199"/>
    <cellStyle name="_경남지역본부_20041220_상반기_중부지역본부(2006년-060102)_1. 기계환경분야(0709)_공사_응집용교반기_원일기계_조달청_설치원가_해외농업개발 농산물 물류 조사_한국농어촌공사" xfId="36200"/>
    <cellStyle name="_경남지역본부_20041220_상반기_중부지역본부(2006년-060102)_1. 기계환경분야(0709)_공사_응집용교반기_원일기계_조달청_우체국예금특별회계 회계제도 개선방안 연구용역" xfId="36201"/>
    <cellStyle name="_경남지역본부_20041220_상반기_중부지역본부(2006년-060102)_1. 기계환경분야(0709)_공사_응집용교반기_원일기계_조달청_해외농업개발 농산물 물류 조사_한국농어촌공사" xfId="36202"/>
    <cellStyle name="_경남지역본부_20041220_상반기_중부지역본부(2006년-060102)_1. 기계환경분야(0709)_우체국예금특별회계 회계제도 개선방안 연구용역" xfId="36203"/>
    <cellStyle name="_경남지역본부_20041220_상반기_중부지역본부(2006년-060102)_1. 기계환경분야(0709)_해외농업개발 농산물 물류 조사_한국농어촌공사" xfId="36204"/>
    <cellStyle name="_경남지역본부_20041220_상반기_중부지역본부(2006년-060102)_공사_응집용교반기_원일기계_조달청" xfId="36205"/>
    <cellStyle name="_경남지역본부_20041220_상반기_중부지역본부(2006년-060102)_공사_응집용교반기_원일기계_조달청_설치원가" xfId="36206"/>
    <cellStyle name="_경남지역본부_20041220_상반기_중부지역본부(2006년-060102)_공사_응집용교반기_원일기계_조달청_설치원가_우체국예금특별회계 회계제도 개선방안 연구용역" xfId="36207"/>
    <cellStyle name="_경남지역본부_20041220_상반기_중부지역본부(2006년-060102)_공사_응집용교반기_원일기계_조달청_설치원가_해외농업개발 농산물 물류 조사_한국농어촌공사" xfId="36208"/>
    <cellStyle name="_경남지역본부_20041220_상반기_중부지역본부(2006년-060102)_공사_응집용교반기_원일기계_조달청_우체국예금특별회계 회계제도 개선방안 연구용역" xfId="36209"/>
    <cellStyle name="_경남지역본부_20041220_상반기_중부지역본부(2006년-060102)_공사_응집용교반기_원일기계_조달청_해외농업개발 농산물 물류 조사_한국농어촌공사" xfId="36210"/>
    <cellStyle name="_경남지역본부_20041220_상반기_중부지역본부(2006년-060102)_수강용 책걸상 14종" xfId="41447"/>
    <cellStyle name="_경남지역본부_20041220_상반기_중부지역본부(2006년-060102)_스테인레스 128종" xfId="41448"/>
    <cellStyle name="_경남지역본부_20041220_상반기_중부지역본부(2006년-060102)_스테인레스 128종_수강용 책걸상 14종" xfId="41449"/>
    <cellStyle name="_경남지역본부_20041220_상반기_중부지역본부(2006년-060102)_스테인레스 128종_스테인레스 가로등 2종" xfId="41450"/>
    <cellStyle name="_경남지역본부_20041220_상반기_중부지역본부(2006년-060102)_스테인레스 42종" xfId="41451"/>
    <cellStyle name="_경남지역본부_20041220_상반기_중부지역본부(2006년-060102)_우체국예금특별회계 회계제도 개선방안 연구용역" xfId="36211"/>
    <cellStyle name="_경남지역본부_20041220_상반기_중부지역본부(2006년-060102)_해외농업개발 농산물 물류 조사_한국농어촌공사" xfId="36212"/>
    <cellStyle name="_경남지역본부_20041220_상반기_해외농업개발 농산물 물류 조사_한국농어촌공사" xfId="36213"/>
    <cellStyle name="_경남지역본부-_수강용 책걸상 14종" xfId="41452"/>
    <cellStyle name="_경남지역본부-_스테인레스 128종" xfId="41453"/>
    <cellStyle name="_경남지역본부-_스테인레스 128종_수강용 책걸상 14종" xfId="41454"/>
    <cellStyle name="_경남지역본부-_스테인레스 128종_스테인레스 가로등 2종" xfId="41455"/>
    <cellStyle name="_경남지역본부-_스테인레스 42종" xfId="41456"/>
    <cellStyle name="_경북지역본부-" xfId="4816"/>
    <cellStyle name="_경북지역본부-_수강용 책걸상 14종" xfId="41457"/>
    <cellStyle name="_경북지역본부-_스테인레스 128종" xfId="41458"/>
    <cellStyle name="_경북지역본부-_스테인레스 128종_수강용 책걸상 14종" xfId="41459"/>
    <cellStyle name="_경북지역본부-_스테인레스 128종_스테인레스 가로등 2종" xfId="41460"/>
    <cellStyle name="_경북지역본부-_스테인레스 42종" xfId="41461"/>
    <cellStyle name="_계약내역서" xfId="41462"/>
    <cellStyle name="_계약내역서(실행작업)1-1최종" xfId="41463"/>
    <cellStyle name="_계약내역서(실행작업최종)1" xfId="41464"/>
    <cellStyle name="_계중기(최종)" xfId="36214"/>
    <cellStyle name="_계중기(최종)_1. 기계환경분야(0709)" xfId="36215"/>
    <cellStyle name="_계중기(최종)_1. 기계환경분야(0709)_1. 기계환경분야(0709)" xfId="36216"/>
    <cellStyle name="_계중기(최종)_1. 기계환경분야(0709)_1. 기계환경분야(0709)_공사_응집용교반기_원일기계_조달청" xfId="36217"/>
    <cellStyle name="_계중기(최종)_1. 기계환경분야(0709)_1. 기계환경분야(0709)_공사_응집용교반기_원일기계_조달청_설치원가" xfId="36218"/>
    <cellStyle name="_계중기(최종)_1. 기계환경분야(0709)_1. 기계환경분야(0709)_공사_응집용교반기_원일기계_조달청_설치원가_우체국예금특별회계 회계제도 개선방안 연구용역" xfId="36219"/>
    <cellStyle name="_계중기(최종)_1. 기계환경분야(0709)_1. 기계환경분야(0709)_공사_응집용교반기_원일기계_조달청_설치원가_해외농업개발 농산물 물류 조사_한국농어촌공사" xfId="36220"/>
    <cellStyle name="_계중기(최종)_1. 기계환경분야(0709)_1. 기계환경분야(0709)_공사_응집용교반기_원일기계_조달청_우체국예금특별회계 회계제도 개선방안 연구용역" xfId="36221"/>
    <cellStyle name="_계중기(최종)_1. 기계환경분야(0709)_1. 기계환경분야(0709)_공사_응집용교반기_원일기계_조달청_해외농업개발 농산물 물류 조사_한국농어촌공사" xfId="36222"/>
    <cellStyle name="_계중기(최종)_1. 기계환경분야(0709)_1. 기계환경분야(0709)_우체국예금특별회계 회계제도 개선방안 연구용역" xfId="36223"/>
    <cellStyle name="_계중기(최종)_1. 기계환경분야(0709)_1. 기계환경분야(0709)_해외농업개발 농산물 물류 조사_한국농어촌공사" xfId="36224"/>
    <cellStyle name="_계중기(최종)_1. 기계환경분야(0709)_1. 기계환경분야(제조)" xfId="36225"/>
    <cellStyle name="_계중기(최종)_1. 기계환경분야(0709)_1. 기계환경분야(제조)_공사_응집용교반기_원일기계_조달청" xfId="36226"/>
    <cellStyle name="_계중기(최종)_1. 기계환경분야(0709)_1. 기계환경분야(제조)_공사_응집용교반기_원일기계_조달청_설치원가" xfId="36227"/>
    <cellStyle name="_계중기(최종)_1. 기계환경분야(0709)_1. 기계환경분야(제조)_공사_응집용교반기_원일기계_조달청_설치원가_우체국예금특별회계 회계제도 개선방안 연구용역" xfId="36228"/>
    <cellStyle name="_계중기(최종)_1. 기계환경분야(0709)_1. 기계환경분야(제조)_공사_응집용교반기_원일기계_조달청_설치원가_해외농업개발 농산물 물류 조사_한국농어촌공사" xfId="36229"/>
    <cellStyle name="_계중기(최종)_1. 기계환경분야(0709)_1. 기계환경분야(제조)_공사_응집용교반기_원일기계_조달청_우체국예금특별회계 회계제도 개선방안 연구용역" xfId="36230"/>
    <cellStyle name="_계중기(최종)_1. 기계환경분야(0709)_1. 기계환경분야(제조)_공사_응집용교반기_원일기계_조달청_해외농업개발 농산물 물류 조사_한국농어촌공사" xfId="36231"/>
    <cellStyle name="_계중기(최종)_1. 기계환경분야(0709)_1. 기계환경분야(제조)_우체국예금특별회계 회계제도 개선방안 연구용역" xfId="36232"/>
    <cellStyle name="_계중기(최종)_1. 기계환경분야(0709)_1. 기계환경분야(제조)_해외농업개발 농산물 물류 조사_한국농어촌공사" xfId="36233"/>
    <cellStyle name="_계중기(최종)_1. 기계환경분야(0709)_공사_응집용교반기_원일기계_조달청" xfId="36234"/>
    <cellStyle name="_계중기(최종)_1. 기계환경분야(0709)_공사_응집용교반기_원일기계_조달청_설치원가" xfId="36235"/>
    <cellStyle name="_계중기(최종)_1. 기계환경분야(0709)_공사_응집용교반기_원일기계_조달청_설치원가_우체국예금특별회계 회계제도 개선방안 연구용역" xfId="36236"/>
    <cellStyle name="_계중기(최종)_1. 기계환경분야(0709)_공사_응집용교반기_원일기계_조달청_설치원가_해외농업개발 농산물 물류 조사_한국농어촌공사" xfId="36237"/>
    <cellStyle name="_계중기(최종)_1. 기계환경분야(0709)_공사_응집용교반기_원일기계_조달청_우체국예금특별회계 회계제도 개선방안 연구용역" xfId="36238"/>
    <cellStyle name="_계중기(최종)_1. 기계환경분야(0709)_공사_응집용교반기_원일기계_조달청_해외농업개발 농산물 물류 조사_한국농어촌공사" xfId="36239"/>
    <cellStyle name="_계중기(최종)_1. 기계환경분야(0709)_우체국예금특별회계 회계제도 개선방안 연구용역" xfId="36240"/>
    <cellStyle name="_계중기(최종)_1. 기계환경분야(0709)_해외농업개발 농산물 물류 조사_한국농어촌공사" xfId="36241"/>
    <cellStyle name="_계중기(최종)_공사_응집용교반기_원일기계_조달청" xfId="36242"/>
    <cellStyle name="_계중기(최종)_공사_응집용교반기_원일기계_조달청_설치원가" xfId="36243"/>
    <cellStyle name="_계중기(최종)_공사_응집용교반기_원일기계_조달청_설치원가_우체국예금특별회계 회계제도 개선방안 연구용역" xfId="36244"/>
    <cellStyle name="_계중기(최종)_공사_응집용교반기_원일기계_조달청_설치원가_해외농업개발 농산물 물류 조사_한국농어촌공사" xfId="36245"/>
    <cellStyle name="_계중기(최종)_공사_응집용교반기_원일기계_조달청_우체국예금특별회계 회계제도 개선방안 연구용역" xfId="36246"/>
    <cellStyle name="_계중기(최종)_공사_응집용교반기_원일기계_조달청_해외농업개발 농산물 물류 조사_한국농어촌공사" xfId="36247"/>
    <cellStyle name="_계중기(최종)_우체국예금특별회계 회계제도 개선방안 연구용역" xfId="36248"/>
    <cellStyle name="_계중기(최종)_해외농업개발 농산물 물류 조사_한국농어촌공사" xfId="36249"/>
    <cellStyle name="_교통안전체험영상HW(수정)" xfId="36250"/>
    <cellStyle name="_국립중앙박물관전시실보수공사" xfId="41465"/>
    <cellStyle name="_내역서" xfId="41466"/>
    <cellStyle name="_링크 견적" xfId="41467"/>
    <cellStyle name="_비교견적(스페이스)" xfId="4817"/>
    <cellStyle name="_사계전시관모형제작-모형내역서" xfId="17345"/>
    <cellStyle name="_사인물07" xfId="17346"/>
    <cellStyle name="_사인물09" xfId="1479"/>
    <cellStyle name="_사인물09 2" xfId="1480"/>
    <cellStyle name="_산업인력의정부외국인지원 07-12" xfId="1481"/>
    <cellStyle name="_산업인력의정부외국인지원 07-12 2" xfId="1482"/>
    <cellStyle name="_산업인력의정부외국인지원 07-12_인천동구간판 09-02" xfId="1483"/>
    <cellStyle name="_산업인력의정부외국인지원 07-12_풍차전시물 거제09-04" xfId="1484"/>
    <cellStyle name="_산출서" xfId="41468"/>
    <cellStyle name="_산출서 10" xfId="41469"/>
    <cellStyle name="_산출서 11" xfId="41470"/>
    <cellStyle name="_산출서 12" xfId="41471"/>
    <cellStyle name="_산출서 13" xfId="41472"/>
    <cellStyle name="_산출서 2" xfId="41473"/>
    <cellStyle name="_산출서 3" xfId="41474"/>
    <cellStyle name="_산출서 4" xfId="41475"/>
    <cellStyle name="_산출서 5" xfId="41476"/>
    <cellStyle name="_산출서 6" xfId="41477"/>
    <cellStyle name="_산출서 7" xfId="41478"/>
    <cellStyle name="_산출서 8" xfId="41479"/>
    <cellStyle name="_산출서 9" xfId="41480"/>
    <cellStyle name="_설계서(기흥1)" xfId="1485"/>
    <cellStyle name="_설치_동천배수펌프장" xfId="36251"/>
    <cellStyle name="_성모병원사인물08-11" xfId="1486"/>
    <cellStyle name="_성모병원사인물08-11 2" xfId="1487"/>
    <cellStyle name="_수강용 책걸상 14종" xfId="41481"/>
    <cellStyle name="_수량산출2" xfId="1488"/>
    <cellStyle name="_순천 남부시장" xfId="36252"/>
    <cellStyle name="_순천 남부시장_1. 기계환경분야(0709)" xfId="36253"/>
    <cellStyle name="_순천 남부시장_1. 기계환경분야(0709)_1. 기계환경분야(0709)" xfId="36254"/>
    <cellStyle name="_순천 남부시장_1. 기계환경분야(0709)_1. 기계환경분야(0709)_공사_응집용교반기_원일기계_조달청" xfId="36255"/>
    <cellStyle name="_순천 남부시장_1. 기계환경분야(0709)_1. 기계환경분야(0709)_공사_응집용교반기_원일기계_조달청_설치원가" xfId="36256"/>
    <cellStyle name="_순천 남부시장_1. 기계환경분야(0709)_1. 기계환경분야(0709)_공사_응집용교반기_원일기계_조달청_설치원가_우체국예금특별회계 회계제도 개선방안 연구용역" xfId="36257"/>
    <cellStyle name="_순천 남부시장_1. 기계환경분야(0709)_1. 기계환경분야(0709)_공사_응집용교반기_원일기계_조달청_설치원가_해외농업개발 농산물 물류 조사_한국농어촌공사" xfId="36258"/>
    <cellStyle name="_순천 남부시장_1. 기계환경분야(0709)_1. 기계환경분야(0709)_공사_응집용교반기_원일기계_조달청_우체국예금특별회계 회계제도 개선방안 연구용역" xfId="36259"/>
    <cellStyle name="_순천 남부시장_1. 기계환경분야(0709)_1. 기계환경분야(0709)_공사_응집용교반기_원일기계_조달청_해외농업개발 농산물 물류 조사_한국농어촌공사" xfId="36260"/>
    <cellStyle name="_순천 남부시장_1. 기계환경분야(0709)_1. 기계환경분야(0709)_우체국예금특별회계 회계제도 개선방안 연구용역" xfId="36261"/>
    <cellStyle name="_순천 남부시장_1. 기계환경분야(0709)_1. 기계환경분야(0709)_해외농업개발 농산물 물류 조사_한국농어촌공사" xfId="36262"/>
    <cellStyle name="_순천 남부시장_1. 기계환경분야(0709)_1. 기계환경분야(제조)" xfId="36263"/>
    <cellStyle name="_순천 남부시장_1. 기계환경분야(0709)_1. 기계환경분야(제조)_공사_응집용교반기_원일기계_조달청" xfId="36264"/>
    <cellStyle name="_순천 남부시장_1. 기계환경분야(0709)_1. 기계환경분야(제조)_공사_응집용교반기_원일기계_조달청_설치원가" xfId="36265"/>
    <cellStyle name="_순천 남부시장_1. 기계환경분야(0709)_1. 기계환경분야(제조)_공사_응집용교반기_원일기계_조달청_설치원가_우체국예금특별회계 회계제도 개선방안 연구용역" xfId="36266"/>
    <cellStyle name="_순천 남부시장_1. 기계환경분야(0709)_1. 기계환경분야(제조)_공사_응집용교반기_원일기계_조달청_설치원가_해외농업개발 농산물 물류 조사_한국농어촌공사" xfId="36267"/>
    <cellStyle name="_순천 남부시장_1. 기계환경분야(0709)_1. 기계환경분야(제조)_공사_응집용교반기_원일기계_조달청_우체국예금특별회계 회계제도 개선방안 연구용역" xfId="36268"/>
    <cellStyle name="_순천 남부시장_1. 기계환경분야(0709)_1. 기계환경분야(제조)_공사_응집용교반기_원일기계_조달청_해외농업개발 농산물 물류 조사_한국농어촌공사" xfId="36269"/>
    <cellStyle name="_순천 남부시장_1. 기계환경분야(0709)_1. 기계환경분야(제조)_우체국예금특별회계 회계제도 개선방안 연구용역" xfId="36270"/>
    <cellStyle name="_순천 남부시장_1. 기계환경분야(0709)_1. 기계환경분야(제조)_해외농업개발 농산물 물류 조사_한국농어촌공사" xfId="36271"/>
    <cellStyle name="_순천 남부시장_1. 기계환경분야(0709)_공사_응집용교반기_원일기계_조달청" xfId="36272"/>
    <cellStyle name="_순천 남부시장_1. 기계환경분야(0709)_공사_응집용교반기_원일기계_조달청_설치원가" xfId="36273"/>
    <cellStyle name="_순천 남부시장_1. 기계환경분야(0709)_공사_응집용교반기_원일기계_조달청_설치원가_우체국예금특별회계 회계제도 개선방안 연구용역" xfId="36274"/>
    <cellStyle name="_순천 남부시장_1. 기계환경분야(0709)_공사_응집용교반기_원일기계_조달청_설치원가_해외농업개발 농산물 물류 조사_한국농어촌공사" xfId="36275"/>
    <cellStyle name="_순천 남부시장_1. 기계환경분야(0709)_공사_응집용교반기_원일기계_조달청_우체국예금특별회계 회계제도 개선방안 연구용역" xfId="36276"/>
    <cellStyle name="_순천 남부시장_1. 기계환경분야(0709)_공사_응집용교반기_원일기계_조달청_해외농업개발 농산물 물류 조사_한국농어촌공사" xfId="36277"/>
    <cellStyle name="_순천 남부시장_1. 기계환경분야(0709)_우체국예금특별회계 회계제도 개선방안 연구용역" xfId="36278"/>
    <cellStyle name="_순천 남부시장_1. 기계환경분야(0709)_해외농업개발 농산물 물류 조사_한국농어촌공사" xfId="36279"/>
    <cellStyle name="_순천 남부시장_공사_응집용교반기_원일기계_조달청" xfId="36280"/>
    <cellStyle name="_순천 남부시장_공사_응집용교반기_원일기계_조달청_설치원가" xfId="36281"/>
    <cellStyle name="_순천 남부시장_공사_응집용교반기_원일기계_조달청_설치원가_우체국예금특별회계 회계제도 개선방안 연구용역" xfId="36282"/>
    <cellStyle name="_순천 남부시장_공사_응집용교반기_원일기계_조달청_설치원가_해외농업개발 농산물 물류 조사_한국농어촌공사" xfId="36283"/>
    <cellStyle name="_순천 남부시장_공사_응집용교반기_원일기계_조달청_우체국예금특별회계 회계제도 개선방안 연구용역" xfId="36284"/>
    <cellStyle name="_순천 남부시장_공사_응집용교반기_원일기계_조달청_해외농업개발 농산물 물류 조사_한국농어촌공사" xfId="36285"/>
    <cellStyle name="_순천 남부시장_우체국예금특별회계 회계제도 개선방안 연구용역" xfId="36286"/>
    <cellStyle name="_순천 남부시장_해외농업개발 농산물 물류 조사_한국농어촌공사" xfId="36287"/>
    <cellStyle name="_승강기 및 CRT 감시반(0416)" xfId="4818"/>
    <cellStyle name="_승강기 및 CRT 감시반(0416)_수강용 책걸상 14종" xfId="41482"/>
    <cellStyle name="_시흥청소년수련관07-03" xfId="1489"/>
    <cellStyle name="_시흥청소년수련관07-03 2" xfId="1490"/>
    <cellStyle name="_시흥청소년수련관07-03_광주유아전시물09-12" xfId="1491"/>
    <cellStyle name="_시흥청소년수련관07-03_보령테마거리조형물 09-11" xfId="41483"/>
    <cellStyle name="_시흥청소년수련관07-03_보령테마거리조형물09-11" xfId="41484"/>
    <cellStyle name="_시흥청소년수련관07-03_사인물07" xfId="17347"/>
    <cellStyle name="_시흥청소년수련관07-03_사인물09" xfId="1492"/>
    <cellStyle name="_시흥청소년수련관07-03_성모병원사인물08-11" xfId="1493"/>
    <cellStyle name="_시흥청소년수련관07-03_영화산업 WPC문09-06" xfId="1494"/>
    <cellStyle name="_시흥청소년수련관07-03_의정부과학전시물07-06.11" xfId="1495"/>
    <cellStyle name="_시흥청소년수련관07-03_인천동구간판 09-02" xfId="1496"/>
    <cellStyle name="_시흥청소년수련관07-03_테마거리 조형물10-2-8(조경폼)" xfId="41485"/>
    <cellStyle name="_시흥청소년수련관07-03_풍차전시물 거제09-04" xfId="1497"/>
    <cellStyle name="_시흥청소년수련관07-03_화성시꽃전시장10-03" xfId="1498"/>
    <cellStyle name="_신·재생에너지홍보관 전시물제작(전시조합)" xfId="36288"/>
    <cellStyle name="_신·재생에너지홍보관 전시물제작(전시조합)_1. 기계환경분야(0709)" xfId="36289"/>
    <cellStyle name="_신·재생에너지홍보관 전시물제작(전시조합)_1. 기계환경분야(0709)_1. 기계환경분야(0709)" xfId="36290"/>
    <cellStyle name="_신·재생에너지홍보관 전시물제작(전시조합)_1. 기계환경분야(0709)_1. 기계환경분야(0709)_공사_응집용교반기_원일기계_조달청" xfId="36291"/>
    <cellStyle name="_신·재생에너지홍보관 전시물제작(전시조합)_1. 기계환경분야(0709)_1. 기계환경분야(0709)_공사_응집용교반기_원일기계_조달청_설치원가" xfId="36292"/>
    <cellStyle name="_신·재생에너지홍보관 전시물제작(전시조합)_1. 기계환경분야(0709)_1. 기계환경분야(0709)_공사_응집용교반기_원일기계_조달청_설치원가_우체국예금특별회계 회계제도 개선방안 연구용역" xfId="36293"/>
    <cellStyle name="_신·재생에너지홍보관 전시물제작(전시조합)_1. 기계환경분야(0709)_1. 기계환경분야(0709)_공사_응집용교반기_원일기계_조달청_설치원가_해외농업개발 농산물 물류 조사_한국농어촌공사" xfId="36294"/>
    <cellStyle name="_신·재생에너지홍보관 전시물제작(전시조합)_1. 기계환경분야(0709)_1. 기계환경분야(0709)_공사_응집용교반기_원일기계_조달청_우체국예금특별회계 회계제도 개선방안 연구용역" xfId="36295"/>
    <cellStyle name="_신·재생에너지홍보관 전시물제작(전시조합)_1. 기계환경분야(0709)_1. 기계환경분야(0709)_공사_응집용교반기_원일기계_조달청_해외농업개발 농산물 물류 조사_한국농어촌공사" xfId="36296"/>
    <cellStyle name="_신·재생에너지홍보관 전시물제작(전시조합)_1. 기계환경분야(0709)_1. 기계환경분야(0709)_우체국예금특별회계 회계제도 개선방안 연구용역" xfId="36297"/>
    <cellStyle name="_신·재생에너지홍보관 전시물제작(전시조합)_1. 기계환경분야(0709)_1. 기계환경분야(0709)_해외농업개발 농산물 물류 조사_한국농어촌공사" xfId="36298"/>
    <cellStyle name="_신·재생에너지홍보관 전시물제작(전시조합)_1. 기계환경분야(0709)_1. 기계환경분야(제조)" xfId="36299"/>
    <cellStyle name="_신·재생에너지홍보관 전시물제작(전시조합)_1. 기계환경분야(0709)_1. 기계환경분야(제조)_공사_응집용교반기_원일기계_조달청" xfId="36300"/>
    <cellStyle name="_신·재생에너지홍보관 전시물제작(전시조합)_1. 기계환경분야(0709)_1. 기계환경분야(제조)_공사_응집용교반기_원일기계_조달청_설치원가" xfId="36301"/>
    <cellStyle name="_신·재생에너지홍보관 전시물제작(전시조합)_1. 기계환경분야(0709)_1. 기계환경분야(제조)_공사_응집용교반기_원일기계_조달청_설치원가_우체국예금특별회계 회계제도 개선방안 연구용역" xfId="36302"/>
    <cellStyle name="_신·재생에너지홍보관 전시물제작(전시조합)_1. 기계환경분야(0709)_1. 기계환경분야(제조)_공사_응집용교반기_원일기계_조달청_설치원가_해외농업개발 농산물 물류 조사_한국농어촌공사" xfId="36303"/>
    <cellStyle name="_신·재생에너지홍보관 전시물제작(전시조합)_1. 기계환경분야(0709)_1. 기계환경분야(제조)_공사_응집용교반기_원일기계_조달청_우체국예금특별회계 회계제도 개선방안 연구용역" xfId="36304"/>
    <cellStyle name="_신·재생에너지홍보관 전시물제작(전시조합)_1. 기계환경분야(0709)_1. 기계환경분야(제조)_공사_응집용교반기_원일기계_조달청_해외농업개발 농산물 물류 조사_한국농어촌공사" xfId="36305"/>
    <cellStyle name="_신·재생에너지홍보관 전시물제작(전시조합)_1. 기계환경분야(0709)_1. 기계환경분야(제조)_우체국예금특별회계 회계제도 개선방안 연구용역" xfId="36306"/>
    <cellStyle name="_신·재생에너지홍보관 전시물제작(전시조합)_1. 기계환경분야(0709)_1. 기계환경분야(제조)_해외농업개발 농산물 물류 조사_한국농어촌공사" xfId="36307"/>
    <cellStyle name="_신·재생에너지홍보관 전시물제작(전시조합)_1. 기계환경분야(0709)_공사_응집용교반기_원일기계_조달청" xfId="36308"/>
    <cellStyle name="_신·재생에너지홍보관 전시물제작(전시조합)_1. 기계환경분야(0709)_공사_응집용교반기_원일기계_조달청_설치원가" xfId="36309"/>
    <cellStyle name="_신·재생에너지홍보관 전시물제작(전시조합)_1. 기계환경분야(0709)_공사_응집용교반기_원일기계_조달청_설치원가_우체국예금특별회계 회계제도 개선방안 연구용역" xfId="36310"/>
    <cellStyle name="_신·재생에너지홍보관 전시물제작(전시조합)_1. 기계환경분야(0709)_공사_응집용교반기_원일기계_조달청_설치원가_해외농업개발 농산물 물류 조사_한국농어촌공사" xfId="36311"/>
    <cellStyle name="_신·재생에너지홍보관 전시물제작(전시조합)_1. 기계환경분야(0709)_공사_응집용교반기_원일기계_조달청_우체국예금특별회계 회계제도 개선방안 연구용역" xfId="36312"/>
    <cellStyle name="_신·재생에너지홍보관 전시물제작(전시조합)_1. 기계환경분야(0709)_공사_응집용교반기_원일기계_조달청_해외농업개발 농산물 물류 조사_한국농어촌공사" xfId="36313"/>
    <cellStyle name="_신·재생에너지홍보관 전시물제작(전시조합)_1. 기계환경분야(0709)_우체국예금특별회계 회계제도 개선방안 연구용역" xfId="36314"/>
    <cellStyle name="_신·재생에너지홍보관 전시물제작(전시조합)_1. 기계환경분야(0709)_해외농업개발 농산물 물류 조사_한국농어촌공사" xfId="36315"/>
    <cellStyle name="_신·재생에너지홍보관 전시물제작(전시조합)_공사_응집용교반기_원일기계_조달청" xfId="36316"/>
    <cellStyle name="_신·재생에너지홍보관 전시물제작(전시조합)_공사_응집용교반기_원일기계_조달청_설치원가" xfId="36317"/>
    <cellStyle name="_신·재생에너지홍보관 전시물제작(전시조합)_공사_응집용교반기_원일기계_조달청_설치원가_우체국예금특별회계 회계제도 개선방안 연구용역" xfId="36318"/>
    <cellStyle name="_신·재생에너지홍보관 전시물제작(전시조합)_공사_응집용교반기_원일기계_조달청_설치원가_해외농업개발 농산물 물류 조사_한국농어촌공사" xfId="36319"/>
    <cellStyle name="_신·재생에너지홍보관 전시물제작(전시조합)_공사_응집용교반기_원일기계_조달청_우체국예금특별회계 회계제도 개선방안 연구용역" xfId="36320"/>
    <cellStyle name="_신·재생에너지홍보관 전시물제작(전시조합)_공사_응집용교반기_원일기계_조달청_해외농업개발 농산물 물류 조사_한국농어촌공사" xfId="36321"/>
    <cellStyle name="_신·재생에너지홍보관 전시물제작(전시조합)_우체국예금특별회계 회계제도 개선방안 연구용역" xfId="36322"/>
    <cellStyle name="_신·재생에너지홍보관 전시물제작(전시조합)_해외농업개발 농산물 물류 조사_한국농어촌공사" xfId="36323"/>
    <cellStyle name="_신한은행" xfId="1499"/>
    <cellStyle name="_신한은행 2" xfId="17348"/>
    <cellStyle name="_신한은행 3" xfId="17349"/>
    <cellStyle name="_신한은행 4" xfId="17350"/>
    <cellStyle name="_신한은행_사인물07" xfId="17351"/>
    <cellStyle name="_신한은행_사인물07 2" xfId="17352"/>
    <cellStyle name="_신한은행_사인물07 3" xfId="17353"/>
    <cellStyle name="_신한은행_사인물07 4" xfId="17354"/>
    <cellStyle name="_신한은행_사인물09" xfId="1500"/>
    <cellStyle name="_신한은행_성모병원사인물08-11" xfId="1501"/>
    <cellStyle name="_신한은행_시흥청소년수련관07-03" xfId="1502"/>
    <cellStyle name="_신한은행_시흥청소년수련관07-03 2" xfId="17355"/>
    <cellStyle name="_신한은행_시흥청소년수련관07-03 3" xfId="17356"/>
    <cellStyle name="_신한은행_시흥청소년수련관07-03 4" xfId="17357"/>
    <cellStyle name="_신한은행_여수시범거리간판07-03" xfId="1503"/>
    <cellStyle name="_신한은행_여수시범거리간판07-03 2" xfId="17358"/>
    <cellStyle name="_신한은행_여수시범거리간판07-03 3" xfId="17359"/>
    <cellStyle name="_신한은행_여수시범거리간판07-03 4" xfId="17360"/>
    <cellStyle name="_신한은행_영화산업 WPC문09-06" xfId="1504"/>
    <cellStyle name="_신한은행_인천공항여객터미널사인물08-02-28" xfId="17361"/>
    <cellStyle name="_신한은행_인천공항여객터미널사인물08-02-28 2" xfId="17362"/>
    <cellStyle name="_신한은행_인천공항여객터미널사인물08-02-28 3" xfId="17363"/>
    <cellStyle name="_신한은행_인천공항여객터미널사인물08-02-28 4" xfId="17364"/>
    <cellStyle name="_실행(충남홍보관)" xfId="36324"/>
    <cellStyle name="_실행(충남홍보관)_실행" xfId="36325"/>
    <cellStyle name="_실행(충남홍보관)_실행(110801)" xfId="36326"/>
    <cellStyle name="_실행(충남홍보관)_실행(110922)" xfId="36327"/>
    <cellStyle name="_실행(충남홍보관)_충남홍보관 실행견적(071101)" xfId="36328"/>
    <cellStyle name="_실행(충남홍보관)_충남홍보관 실행견적(071105)" xfId="36329"/>
    <cellStyle name="_양양 링크 내역 _0422" xfId="4819"/>
    <cellStyle name="_양양 링크 내역 _0422 2" xfId="4820"/>
    <cellStyle name="_양양 링크 내역 _0422_101011_전동 3DOF_4인승_250set_제작내역서 (저가형_C)_수정" xfId="4821"/>
    <cellStyle name="_양양 링크 내역 _0422_고흥 발사전망대 공원 기본 및 실시설계 용역 예산서_090617(제출)" xfId="4822"/>
    <cellStyle name="_양양 링크 내역 _0422_서산 천수만 시뮬레이터 특수영상관 내역서" xfId="4823"/>
    <cellStyle name="_여수시범거리간판07-03" xfId="1505"/>
    <cellStyle name="_여수시범거리간판07-03 2" xfId="1506"/>
    <cellStyle name="_여수시범거리간판07-03_광주유아전시물09-12" xfId="1507"/>
    <cellStyle name="_여수시범거리간판07-03_보령테마거리조형물 09-11" xfId="41486"/>
    <cellStyle name="_여수시범거리간판07-03_보령테마거리조형물09-11" xfId="41487"/>
    <cellStyle name="_여수시범거리간판07-03_사인물07" xfId="17365"/>
    <cellStyle name="_여수시범거리간판07-03_사인물09" xfId="1508"/>
    <cellStyle name="_여수시범거리간판07-03_성모병원사인물08-11" xfId="1509"/>
    <cellStyle name="_여수시범거리간판07-03_시흥청소년수련관_오억오천(07(1).03.13)" xfId="1510"/>
    <cellStyle name="_여수시범거리간판07-03_시흥청소년수련관_오억오천(07(1).03.13) 2" xfId="1511"/>
    <cellStyle name="_여수시범거리간판07-03_시흥청소년수련관_오억오천(07(1).03.13)_광주유아전시물09-12" xfId="1512"/>
    <cellStyle name="_여수시범거리간판07-03_시흥청소년수련관_오억오천(07(1).03.13)_보령테마거리조형물 09-11" xfId="41488"/>
    <cellStyle name="_여수시범거리간판07-03_시흥청소년수련관_오억오천(07(1).03.13)_보령테마거리조형물09-11" xfId="41489"/>
    <cellStyle name="_여수시범거리간판07-03_시흥청소년수련관_오억오천(07(1).03.13)_사인물07" xfId="17366"/>
    <cellStyle name="_여수시범거리간판07-03_시흥청소년수련관_오억오천(07(1).03.13)_사인물09" xfId="1513"/>
    <cellStyle name="_여수시범거리간판07-03_시흥청소년수련관_오억오천(07(1).03.13)_성모병원사인물08-11" xfId="1514"/>
    <cellStyle name="_여수시범거리간판07-03_시흥청소년수련관_오억오천(07(1).03.13)_영화산업 WPC문09-06" xfId="1515"/>
    <cellStyle name="_여수시범거리간판07-03_시흥청소년수련관_오억오천(07(1).03.13)_의정부과학전시물07-06.11" xfId="1516"/>
    <cellStyle name="_여수시범거리간판07-03_시흥청소년수련관_오억오천(07(1).03.13)_인천동구간판 09-02" xfId="1517"/>
    <cellStyle name="_여수시범거리간판07-03_시흥청소년수련관_오억오천(07(1).03.13)_테마거리 조형물10-2-8(조경폼)" xfId="41490"/>
    <cellStyle name="_여수시범거리간판07-03_시흥청소년수련관_오억오천(07(1).03.13)_풍차전시물 거제09-04" xfId="1518"/>
    <cellStyle name="_여수시범거리간판07-03_시흥청소년수련관_오억오천(07(1).03.13)_화성시꽃전시장10-03" xfId="1519"/>
    <cellStyle name="_여수시범거리간판07-03_영화산업 WPC문09-06" xfId="1520"/>
    <cellStyle name="_여수시범거리간판07-03_의정부과학전시물07-06.11" xfId="1521"/>
    <cellStyle name="_여수시범거리간판07-03_인천동구간판 09-02" xfId="1522"/>
    <cellStyle name="_여수시범거리간판07-03_테마거리 조형물10-2-8(조경폼)" xfId="41491"/>
    <cellStyle name="_여수시범거리간판07-03_풍차전시물 거제09-04" xfId="1523"/>
    <cellStyle name="_여수시범거리간판07-03_화성시꽃전시장10-03" xfId="1524"/>
    <cellStyle name="_영화산업 WPC문09-06" xfId="1525"/>
    <cellStyle name="_영화산업 WPC문09-06 2" xfId="1526"/>
    <cellStyle name="_인천공항여객터미널사인물08-02-28" xfId="17367"/>
    <cellStyle name="_일위대가" xfId="41492"/>
    <cellStyle name="_일위대가 10" xfId="41493"/>
    <cellStyle name="_일위대가 11" xfId="41494"/>
    <cellStyle name="_일위대가 12" xfId="41495"/>
    <cellStyle name="_일위대가 13" xfId="41496"/>
    <cellStyle name="_일위대가 2" xfId="41497"/>
    <cellStyle name="_일위대가 3" xfId="41498"/>
    <cellStyle name="_일위대가 4" xfId="41499"/>
    <cellStyle name="_일위대가 5" xfId="41500"/>
    <cellStyle name="_일위대가 6" xfId="41501"/>
    <cellStyle name="_일위대가 7" xfId="41502"/>
    <cellStyle name="_일위대가 8" xfId="41503"/>
    <cellStyle name="_일위대가 9" xfId="41504"/>
    <cellStyle name="_일위목록" xfId="41505"/>
    <cellStyle name="_일위목록 10" xfId="41506"/>
    <cellStyle name="_일위목록 11" xfId="41507"/>
    <cellStyle name="_일위목록 12" xfId="41508"/>
    <cellStyle name="_일위목록 13" xfId="41509"/>
    <cellStyle name="_일위목록 2" xfId="41510"/>
    <cellStyle name="_일위목록 3" xfId="41511"/>
    <cellStyle name="_일위목록 4" xfId="41512"/>
    <cellStyle name="_일위목록 5" xfId="41513"/>
    <cellStyle name="_일위목록 6" xfId="41514"/>
    <cellStyle name="_일위목록 7" xfId="41515"/>
    <cellStyle name="_일위목록 8" xfId="41516"/>
    <cellStyle name="_일위목록 9" xfId="41517"/>
    <cellStyle name="_전남남부권광역상수도 수처리모형(설치-최종)" xfId="36330"/>
    <cellStyle name="_전남남부권광역상수도 수처리모형(설치-최종)_1. 기계환경분야(0709)" xfId="36331"/>
    <cellStyle name="_전남남부권광역상수도 수처리모형(설치-최종)_1. 기계환경분야(0709)_1. 기계환경분야(0709)" xfId="36332"/>
    <cellStyle name="_전남남부권광역상수도 수처리모형(설치-최종)_1. 기계환경분야(0709)_1. 기계환경분야(0709)_공사_응집용교반기_원일기계_조달청" xfId="36333"/>
    <cellStyle name="_전남남부권광역상수도 수처리모형(설치-최종)_1. 기계환경분야(0709)_1. 기계환경분야(0709)_공사_응집용교반기_원일기계_조달청_설치원가" xfId="36334"/>
    <cellStyle name="_전남남부권광역상수도 수처리모형(설치-최종)_1. 기계환경분야(0709)_1. 기계환경분야(0709)_공사_응집용교반기_원일기계_조달청_설치원가_우체국예금특별회계 회계제도 개선방안 연구용역" xfId="36335"/>
    <cellStyle name="_전남남부권광역상수도 수처리모형(설치-최종)_1. 기계환경분야(0709)_1. 기계환경분야(0709)_공사_응집용교반기_원일기계_조달청_설치원가_해외농업개발 농산물 물류 조사_한국농어촌공사" xfId="36336"/>
    <cellStyle name="_전남남부권광역상수도 수처리모형(설치-최종)_1. 기계환경분야(0709)_1. 기계환경분야(0709)_공사_응집용교반기_원일기계_조달청_우체국예금특별회계 회계제도 개선방안 연구용역" xfId="36337"/>
    <cellStyle name="_전남남부권광역상수도 수처리모형(설치-최종)_1. 기계환경분야(0709)_1. 기계환경분야(0709)_공사_응집용교반기_원일기계_조달청_해외농업개발 농산물 물류 조사_한국농어촌공사" xfId="36338"/>
    <cellStyle name="_전남남부권광역상수도 수처리모형(설치-최종)_1. 기계환경분야(0709)_1. 기계환경분야(0709)_우체국예금특별회계 회계제도 개선방안 연구용역" xfId="36339"/>
    <cellStyle name="_전남남부권광역상수도 수처리모형(설치-최종)_1. 기계환경분야(0709)_1. 기계환경분야(0709)_해외농업개발 농산물 물류 조사_한국농어촌공사" xfId="36340"/>
    <cellStyle name="_전남남부권광역상수도 수처리모형(설치-최종)_1. 기계환경분야(0709)_1. 기계환경분야(제조)" xfId="36341"/>
    <cellStyle name="_전남남부권광역상수도 수처리모형(설치-최종)_1. 기계환경분야(0709)_1. 기계환경분야(제조)_공사_응집용교반기_원일기계_조달청" xfId="36342"/>
    <cellStyle name="_전남남부권광역상수도 수처리모형(설치-최종)_1. 기계환경분야(0709)_1. 기계환경분야(제조)_공사_응집용교반기_원일기계_조달청_설치원가" xfId="36343"/>
    <cellStyle name="_전남남부권광역상수도 수처리모형(설치-최종)_1. 기계환경분야(0709)_1. 기계환경분야(제조)_공사_응집용교반기_원일기계_조달청_설치원가_우체국예금특별회계 회계제도 개선방안 연구용역" xfId="36344"/>
    <cellStyle name="_전남남부권광역상수도 수처리모형(설치-최종)_1. 기계환경분야(0709)_1. 기계환경분야(제조)_공사_응집용교반기_원일기계_조달청_설치원가_해외농업개발 농산물 물류 조사_한국농어촌공사" xfId="36345"/>
    <cellStyle name="_전남남부권광역상수도 수처리모형(설치-최종)_1. 기계환경분야(0709)_1. 기계환경분야(제조)_공사_응집용교반기_원일기계_조달청_우체국예금특별회계 회계제도 개선방안 연구용역" xfId="36346"/>
    <cellStyle name="_전남남부권광역상수도 수처리모형(설치-최종)_1. 기계환경분야(0709)_1. 기계환경분야(제조)_공사_응집용교반기_원일기계_조달청_해외농업개발 농산물 물류 조사_한국농어촌공사" xfId="36347"/>
    <cellStyle name="_전남남부권광역상수도 수처리모형(설치-최종)_1. 기계환경분야(0709)_1. 기계환경분야(제조)_우체국예금특별회계 회계제도 개선방안 연구용역" xfId="36348"/>
    <cellStyle name="_전남남부권광역상수도 수처리모형(설치-최종)_1. 기계환경분야(0709)_1. 기계환경분야(제조)_해외농업개발 농산물 물류 조사_한국농어촌공사" xfId="36349"/>
    <cellStyle name="_전남남부권광역상수도 수처리모형(설치-최종)_1. 기계환경분야(0709)_공사_응집용교반기_원일기계_조달청" xfId="36350"/>
    <cellStyle name="_전남남부권광역상수도 수처리모형(설치-최종)_1. 기계환경분야(0709)_공사_응집용교반기_원일기계_조달청_설치원가" xfId="36351"/>
    <cellStyle name="_전남남부권광역상수도 수처리모형(설치-최종)_1. 기계환경분야(0709)_공사_응집용교반기_원일기계_조달청_설치원가_우체국예금특별회계 회계제도 개선방안 연구용역" xfId="36352"/>
    <cellStyle name="_전남남부권광역상수도 수처리모형(설치-최종)_1. 기계환경분야(0709)_공사_응집용교반기_원일기계_조달청_설치원가_해외농업개발 농산물 물류 조사_한국농어촌공사" xfId="36353"/>
    <cellStyle name="_전남남부권광역상수도 수처리모형(설치-최종)_1. 기계환경분야(0709)_공사_응집용교반기_원일기계_조달청_우체국예금특별회계 회계제도 개선방안 연구용역" xfId="36354"/>
    <cellStyle name="_전남남부권광역상수도 수처리모형(설치-최종)_1. 기계환경분야(0709)_공사_응집용교반기_원일기계_조달청_해외농업개발 농산물 물류 조사_한국농어촌공사" xfId="36355"/>
    <cellStyle name="_전남남부권광역상수도 수처리모형(설치-최종)_1. 기계환경분야(0709)_우체국예금특별회계 회계제도 개선방안 연구용역" xfId="36356"/>
    <cellStyle name="_전남남부권광역상수도 수처리모형(설치-최종)_1. 기계환경분야(0709)_해외농업개발 농산물 물류 조사_한국농어촌공사" xfId="36357"/>
    <cellStyle name="_전남남부권광역상수도 수처리모형(설치-최종)_공사_응집용교반기_원일기계_조달청" xfId="36358"/>
    <cellStyle name="_전남남부권광역상수도 수처리모형(설치-최종)_공사_응집용교반기_원일기계_조달청_설치원가" xfId="36359"/>
    <cellStyle name="_전남남부권광역상수도 수처리모형(설치-최종)_공사_응집용교반기_원일기계_조달청_설치원가_우체국예금특별회계 회계제도 개선방안 연구용역" xfId="36360"/>
    <cellStyle name="_전남남부권광역상수도 수처리모형(설치-최종)_공사_응집용교반기_원일기계_조달청_설치원가_해외농업개발 농산물 물류 조사_한국농어촌공사" xfId="36361"/>
    <cellStyle name="_전남남부권광역상수도 수처리모형(설치-최종)_공사_응집용교반기_원일기계_조달청_우체국예금특별회계 회계제도 개선방안 연구용역" xfId="36362"/>
    <cellStyle name="_전남남부권광역상수도 수처리모형(설치-최종)_공사_응집용교반기_원일기계_조달청_해외농업개발 농산물 물류 조사_한국농어촌공사" xfId="36363"/>
    <cellStyle name="_전남남부권광역상수도 수처리모형(설치-최종)_우체국예금특별회계 회계제도 개선방안 연구용역" xfId="36364"/>
    <cellStyle name="_전남남부권광역상수도 수처리모형(설치-최종)_해외농업개발 농산물 물류 조사_한국농어촌공사" xfId="36365"/>
    <cellStyle name="_전남남부권광역상수도 수처리모형(제조-최종)" xfId="36366"/>
    <cellStyle name="_전시물08" xfId="17368"/>
    <cellStyle name="_중부지역본부-" xfId="4824"/>
    <cellStyle name="_중부지역본부(2006년)_기준" xfId="4825"/>
    <cellStyle name="_중부지역본부(2006년)_기준_1. 기계환경분야(0709)" xfId="36367"/>
    <cellStyle name="_중부지역본부(2006년)_기준_1. 기계환경분야(0709)_1. 기계환경분야(0709)" xfId="36368"/>
    <cellStyle name="_중부지역본부(2006년)_기준_1. 기계환경분야(0709)_1. 기계환경분야(0709)_공사_응집용교반기_원일기계_조달청" xfId="36369"/>
    <cellStyle name="_중부지역본부(2006년)_기준_1. 기계환경분야(0709)_1. 기계환경분야(0709)_공사_응집용교반기_원일기계_조달청_설치원가" xfId="36370"/>
    <cellStyle name="_중부지역본부(2006년)_기준_1. 기계환경분야(0709)_1. 기계환경분야(0709)_공사_응집용교반기_원일기계_조달청_설치원가_우체국예금특별회계 회계제도 개선방안 연구용역" xfId="36371"/>
    <cellStyle name="_중부지역본부(2006년)_기준_1. 기계환경분야(0709)_1. 기계환경분야(0709)_공사_응집용교반기_원일기계_조달청_설치원가_해외농업개발 농산물 물류 조사_한국농어촌공사" xfId="36372"/>
    <cellStyle name="_중부지역본부(2006년)_기준_1. 기계환경분야(0709)_1. 기계환경분야(0709)_공사_응집용교반기_원일기계_조달청_우체국예금특별회계 회계제도 개선방안 연구용역" xfId="36373"/>
    <cellStyle name="_중부지역본부(2006년)_기준_1. 기계환경분야(0709)_1. 기계환경분야(0709)_공사_응집용교반기_원일기계_조달청_해외농업개발 농산물 물류 조사_한국농어촌공사" xfId="36374"/>
    <cellStyle name="_중부지역본부(2006년)_기준_1. 기계환경분야(0709)_1. 기계환경분야(0709)_우체국예금특별회계 회계제도 개선방안 연구용역" xfId="36375"/>
    <cellStyle name="_중부지역본부(2006년)_기준_1. 기계환경분야(0709)_1. 기계환경분야(0709)_해외농업개발 농산물 물류 조사_한국농어촌공사" xfId="36376"/>
    <cellStyle name="_중부지역본부(2006년)_기준_1. 기계환경분야(0709)_1. 기계환경분야(제조)" xfId="36377"/>
    <cellStyle name="_중부지역본부(2006년)_기준_1. 기계환경분야(0709)_1. 기계환경분야(제조)_공사_응집용교반기_원일기계_조달청" xfId="36378"/>
    <cellStyle name="_중부지역본부(2006년)_기준_1. 기계환경분야(0709)_1. 기계환경분야(제조)_공사_응집용교반기_원일기계_조달청_설치원가" xfId="36379"/>
    <cellStyle name="_중부지역본부(2006년)_기준_1. 기계환경분야(0709)_1. 기계환경분야(제조)_공사_응집용교반기_원일기계_조달청_설치원가_우체국예금특별회계 회계제도 개선방안 연구용역" xfId="36380"/>
    <cellStyle name="_중부지역본부(2006년)_기준_1. 기계환경분야(0709)_1. 기계환경분야(제조)_공사_응집용교반기_원일기계_조달청_설치원가_해외농업개발 농산물 물류 조사_한국농어촌공사" xfId="36381"/>
    <cellStyle name="_중부지역본부(2006년)_기준_1. 기계환경분야(0709)_1. 기계환경분야(제조)_공사_응집용교반기_원일기계_조달청_우체국예금특별회계 회계제도 개선방안 연구용역" xfId="36382"/>
    <cellStyle name="_중부지역본부(2006년)_기준_1. 기계환경분야(0709)_1. 기계환경분야(제조)_공사_응집용교반기_원일기계_조달청_해외농업개발 농산물 물류 조사_한국농어촌공사" xfId="36383"/>
    <cellStyle name="_중부지역본부(2006년)_기준_1. 기계환경분야(0709)_1. 기계환경분야(제조)_우체국예금특별회계 회계제도 개선방안 연구용역" xfId="36384"/>
    <cellStyle name="_중부지역본부(2006년)_기준_1. 기계환경분야(0709)_1. 기계환경분야(제조)_해외농업개발 농산물 물류 조사_한국농어촌공사" xfId="36385"/>
    <cellStyle name="_중부지역본부(2006년)_기준_1. 기계환경분야(0709)_공사_응집용교반기_원일기계_조달청" xfId="36386"/>
    <cellStyle name="_중부지역본부(2006년)_기준_1. 기계환경분야(0709)_공사_응집용교반기_원일기계_조달청_설치원가" xfId="36387"/>
    <cellStyle name="_중부지역본부(2006년)_기준_1. 기계환경분야(0709)_공사_응집용교반기_원일기계_조달청_설치원가_우체국예금특별회계 회계제도 개선방안 연구용역" xfId="36388"/>
    <cellStyle name="_중부지역본부(2006년)_기준_1. 기계환경분야(0709)_공사_응집용교반기_원일기계_조달청_설치원가_해외농업개발 농산물 물류 조사_한국농어촌공사" xfId="36389"/>
    <cellStyle name="_중부지역본부(2006년)_기준_1. 기계환경분야(0709)_공사_응집용교반기_원일기계_조달청_우체국예금특별회계 회계제도 개선방안 연구용역" xfId="36390"/>
    <cellStyle name="_중부지역본부(2006년)_기준_1. 기계환경분야(0709)_공사_응집용교반기_원일기계_조달청_해외농업개발 농산물 물류 조사_한국농어촌공사" xfId="36391"/>
    <cellStyle name="_중부지역본부(2006년)_기준_1. 기계환경분야(0709)_우체국예금특별회계 회계제도 개선방안 연구용역" xfId="36392"/>
    <cellStyle name="_중부지역본부(2006년)_기준_1. 기계환경분야(0709)_해외농업개발 농산물 물류 조사_한국농어촌공사" xfId="36393"/>
    <cellStyle name="_중부지역본부(2006년)_기준_경남지역본부(2006년)" xfId="4826"/>
    <cellStyle name="_중부지역본부(2006년)_기준_경남지역본부(2006년)_수강용 책걸상 14종" xfId="41518"/>
    <cellStyle name="_중부지역본부(2006년)_기준_경남지역본부(2006년)_스테인레스 128종" xfId="41519"/>
    <cellStyle name="_중부지역본부(2006년)_기준_경남지역본부(2006년)_스테인레스 128종_수강용 책걸상 14종" xfId="41520"/>
    <cellStyle name="_중부지역본부(2006년)_기준_경남지역본부(2006년)_스테인레스 128종_스테인레스 가로등 2종" xfId="41521"/>
    <cellStyle name="_중부지역본부(2006년)_기준_경남지역본부(2006년)_스테인레스 42종" xfId="41522"/>
    <cellStyle name="_중부지역본부(2006년)_기준_경남지역본부(2006년도)" xfId="4827"/>
    <cellStyle name="_중부지역본부(2006년)_기준_경남지역본부(2006년도)_수강용 책걸상 14종" xfId="41523"/>
    <cellStyle name="_중부지역본부(2006년)_기준_경남지역본부(2006년도)_스테인레스 128종" xfId="41524"/>
    <cellStyle name="_중부지역본부(2006년)_기준_경남지역본부(2006년도)_스테인레스 128종_수강용 책걸상 14종" xfId="41525"/>
    <cellStyle name="_중부지역본부(2006년)_기준_경남지역본부(2006년도)_스테인레스 128종_스테인레스 가로등 2종" xfId="41526"/>
    <cellStyle name="_중부지역본부(2006년)_기준_경남지역본부(2006년도)_스테인레스 42종" xfId="41527"/>
    <cellStyle name="_중부지역본부(2006년)_기준_경북지역본부(2006년)" xfId="4828"/>
    <cellStyle name="_중부지역본부(2006년)_기준_경북지역본부(2006년)_수강용 책걸상 14종" xfId="41528"/>
    <cellStyle name="_중부지역본부(2006년)_기준_경북지역본부(2006년)_스테인레스 128종" xfId="41529"/>
    <cellStyle name="_중부지역본부(2006년)_기준_경북지역본부(2006년)_스테인레스 128종_수강용 책걸상 14종" xfId="41530"/>
    <cellStyle name="_중부지역본부(2006년)_기준_경북지역본부(2006년)_스테인레스 128종_스테인레스 가로등 2종" xfId="41531"/>
    <cellStyle name="_중부지역본부(2006년)_기준_경북지역본부(2006년)_스테인레스 42종" xfId="41532"/>
    <cellStyle name="_중부지역본부(2006년)_기준_경북지역본부(2006년도)" xfId="4829"/>
    <cellStyle name="_중부지역본부(2006년)_기준_경북지역본부(2006년도)_수강용 책걸상 14종" xfId="41533"/>
    <cellStyle name="_중부지역본부(2006년)_기준_경북지역본부(2006년도)_스테인레스 128종" xfId="41534"/>
    <cellStyle name="_중부지역본부(2006년)_기준_경북지역본부(2006년도)_스테인레스 128종_수강용 책걸상 14종" xfId="41535"/>
    <cellStyle name="_중부지역본부(2006년)_기준_경북지역본부(2006년도)_스테인레스 128종_스테인레스 가로등 2종" xfId="41536"/>
    <cellStyle name="_중부지역본부(2006년)_기준_경북지역본부(2006년도)_스테인레스 42종" xfId="41537"/>
    <cellStyle name="_중부지역본부(2006년)_기준_공사_응집용교반기_원일기계_조달청" xfId="36394"/>
    <cellStyle name="_중부지역본부(2006년)_기준_공사_응집용교반기_원일기계_조달청_설치원가" xfId="36395"/>
    <cellStyle name="_중부지역본부(2006년)_기준_공사_응집용교반기_원일기계_조달청_설치원가_우체국예금특별회계 회계제도 개선방안 연구용역" xfId="36396"/>
    <cellStyle name="_중부지역본부(2006년)_기준_공사_응집용교반기_원일기계_조달청_설치원가_해외농업개발 농산물 물류 조사_한국농어촌공사" xfId="36397"/>
    <cellStyle name="_중부지역본부(2006년)_기준_공사_응집용교반기_원일기계_조달청_우체국예금특별회계 회계제도 개선방안 연구용역" xfId="36398"/>
    <cellStyle name="_중부지역본부(2006년)_기준_공사_응집용교반기_원일기계_조달청_해외농업개발 농산물 물류 조사_한국농어촌공사" xfId="36399"/>
    <cellStyle name="_중부지역본부(2006년)_기준_수강용 책걸상 14종" xfId="41538"/>
    <cellStyle name="_중부지역본부(2006년)_기준_스테인레스 128종" xfId="41539"/>
    <cellStyle name="_중부지역본부(2006년)_기준_스테인레스 128종_수강용 책걸상 14종" xfId="41540"/>
    <cellStyle name="_중부지역본부(2006년)_기준_스테인레스 128종_스테인레스 가로등 2종" xfId="41541"/>
    <cellStyle name="_중부지역본부(2006년)_기준_스테인레스 42종" xfId="41542"/>
    <cellStyle name="_중부지역본부(2006년)_기준_우체국예금특별회계 회계제도 개선방안 연구용역" xfId="36400"/>
    <cellStyle name="_중부지역본부(2006년)_기준_해외농업개발 농산물 물류 조사_한국농어촌공사" xfId="36401"/>
    <cellStyle name="_중부지역본부(2006년-051220)" xfId="4830"/>
    <cellStyle name="_중부지역본부(2006년-051220)_1. 기계환경분야(0709)" xfId="36402"/>
    <cellStyle name="_중부지역본부(2006년-051220)_1. 기계환경분야(0709)_1. 기계환경분야(0709)" xfId="36403"/>
    <cellStyle name="_중부지역본부(2006년-051220)_1. 기계환경분야(0709)_1. 기계환경분야(0709)_공사_응집용교반기_원일기계_조달청" xfId="36404"/>
    <cellStyle name="_중부지역본부(2006년-051220)_1. 기계환경분야(0709)_1. 기계환경분야(0709)_공사_응집용교반기_원일기계_조달청_설치원가" xfId="36405"/>
    <cellStyle name="_중부지역본부(2006년-051220)_1. 기계환경분야(0709)_1. 기계환경분야(0709)_공사_응집용교반기_원일기계_조달청_설치원가_우체국예금특별회계 회계제도 개선방안 연구용역" xfId="36406"/>
    <cellStyle name="_중부지역본부(2006년-051220)_1. 기계환경분야(0709)_1. 기계환경분야(0709)_공사_응집용교반기_원일기계_조달청_설치원가_해외농업개발 농산물 물류 조사_한국농어촌공사" xfId="36407"/>
    <cellStyle name="_중부지역본부(2006년-051220)_1. 기계환경분야(0709)_1. 기계환경분야(0709)_공사_응집용교반기_원일기계_조달청_우체국예금특별회계 회계제도 개선방안 연구용역" xfId="36408"/>
    <cellStyle name="_중부지역본부(2006년-051220)_1. 기계환경분야(0709)_1. 기계환경분야(0709)_공사_응집용교반기_원일기계_조달청_해외농업개발 농산물 물류 조사_한국농어촌공사" xfId="36409"/>
    <cellStyle name="_중부지역본부(2006년-051220)_1. 기계환경분야(0709)_1. 기계환경분야(0709)_우체국예금특별회계 회계제도 개선방안 연구용역" xfId="36410"/>
    <cellStyle name="_중부지역본부(2006년-051220)_1. 기계환경분야(0709)_1. 기계환경분야(0709)_해외농업개발 농산물 물류 조사_한국농어촌공사" xfId="36411"/>
    <cellStyle name="_중부지역본부(2006년-051220)_1. 기계환경분야(0709)_1. 기계환경분야(제조)" xfId="36412"/>
    <cellStyle name="_중부지역본부(2006년-051220)_1. 기계환경분야(0709)_1. 기계환경분야(제조)_공사_응집용교반기_원일기계_조달청" xfId="36413"/>
    <cellStyle name="_중부지역본부(2006년-051220)_1. 기계환경분야(0709)_1. 기계환경분야(제조)_공사_응집용교반기_원일기계_조달청_설치원가" xfId="36414"/>
    <cellStyle name="_중부지역본부(2006년-051220)_1. 기계환경분야(0709)_1. 기계환경분야(제조)_공사_응집용교반기_원일기계_조달청_설치원가_우체국예금특별회계 회계제도 개선방안 연구용역" xfId="36415"/>
    <cellStyle name="_중부지역본부(2006년-051220)_1. 기계환경분야(0709)_1. 기계환경분야(제조)_공사_응집용교반기_원일기계_조달청_설치원가_해외농업개발 농산물 물류 조사_한국농어촌공사" xfId="36416"/>
    <cellStyle name="_중부지역본부(2006년-051220)_1. 기계환경분야(0709)_1. 기계환경분야(제조)_공사_응집용교반기_원일기계_조달청_우체국예금특별회계 회계제도 개선방안 연구용역" xfId="36417"/>
    <cellStyle name="_중부지역본부(2006년-051220)_1. 기계환경분야(0709)_1. 기계환경분야(제조)_공사_응집용교반기_원일기계_조달청_해외농업개발 농산물 물류 조사_한국농어촌공사" xfId="36418"/>
    <cellStyle name="_중부지역본부(2006년-051220)_1. 기계환경분야(0709)_1. 기계환경분야(제조)_우체국예금특별회계 회계제도 개선방안 연구용역" xfId="36419"/>
    <cellStyle name="_중부지역본부(2006년-051220)_1. 기계환경분야(0709)_1. 기계환경분야(제조)_해외농업개발 농산물 물류 조사_한국농어촌공사" xfId="36420"/>
    <cellStyle name="_중부지역본부(2006년-051220)_1. 기계환경분야(0709)_공사_응집용교반기_원일기계_조달청" xfId="36421"/>
    <cellStyle name="_중부지역본부(2006년-051220)_1. 기계환경분야(0709)_공사_응집용교반기_원일기계_조달청_설치원가" xfId="36422"/>
    <cellStyle name="_중부지역본부(2006년-051220)_1. 기계환경분야(0709)_공사_응집용교반기_원일기계_조달청_설치원가_우체국예금특별회계 회계제도 개선방안 연구용역" xfId="36423"/>
    <cellStyle name="_중부지역본부(2006년-051220)_1. 기계환경분야(0709)_공사_응집용교반기_원일기계_조달청_설치원가_해외농업개발 농산물 물류 조사_한국농어촌공사" xfId="36424"/>
    <cellStyle name="_중부지역본부(2006년-051220)_1. 기계환경분야(0709)_공사_응집용교반기_원일기계_조달청_우체국예금특별회계 회계제도 개선방안 연구용역" xfId="36425"/>
    <cellStyle name="_중부지역본부(2006년-051220)_1. 기계환경분야(0709)_공사_응집용교반기_원일기계_조달청_해외농업개발 농산물 물류 조사_한국농어촌공사" xfId="36426"/>
    <cellStyle name="_중부지역본부(2006년-051220)_1. 기계환경분야(0709)_우체국예금특별회계 회계제도 개선방안 연구용역" xfId="36427"/>
    <cellStyle name="_중부지역본부(2006년-051220)_1. 기계환경분야(0709)_해외농업개발 농산물 물류 조사_한국농어촌공사" xfId="36428"/>
    <cellStyle name="_중부지역본부(2006년-051220)_공사_응집용교반기_원일기계_조달청" xfId="36429"/>
    <cellStyle name="_중부지역본부(2006년-051220)_공사_응집용교반기_원일기계_조달청_설치원가" xfId="36430"/>
    <cellStyle name="_중부지역본부(2006년-051220)_공사_응집용교반기_원일기계_조달청_설치원가_우체국예금특별회계 회계제도 개선방안 연구용역" xfId="36431"/>
    <cellStyle name="_중부지역본부(2006년-051220)_공사_응집용교반기_원일기계_조달청_설치원가_해외농업개발 농산물 물류 조사_한국농어촌공사" xfId="36432"/>
    <cellStyle name="_중부지역본부(2006년-051220)_공사_응집용교반기_원일기계_조달청_우체국예금특별회계 회계제도 개선방안 연구용역" xfId="36433"/>
    <cellStyle name="_중부지역본부(2006년-051220)_공사_응집용교반기_원일기계_조달청_해외농업개발 농산물 물류 조사_한국농어촌공사" xfId="36434"/>
    <cellStyle name="_중부지역본부(2006년-051220)_수강용 책걸상 14종" xfId="41543"/>
    <cellStyle name="_중부지역본부(2006년-051220)_스테인레스 128종" xfId="41544"/>
    <cellStyle name="_중부지역본부(2006년-051220)_스테인레스 128종_수강용 책걸상 14종" xfId="41545"/>
    <cellStyle name="_중부지역본부(2006년-051220)_스테인레스 128종_스테인레스 가로등 2종" xfId="41546"/>
    <cellStyle name="_중부지역본부(2006년-051220)_스테인레스 42종" xfId="41547"/>
    <cellStyle name="_중부지역본부(2006년-051220)_우체국예금특별회계 회계제도 개선방안 연구용역" xfId="36435"/>
    <cellStyle name="_중부지역본부(2006년-051220)_해외농업개발 농산물 물류 조사_한국농어촌공사" xfId="36436"/>
    <cellStyle name="_중부지역본부(2006년-051228)" xfId="4831"/>
    <cellStyle name="_중부지역본부(2006년-051228)_1. 기계환경분야(0709)" xfId="36437"/>
    <cellStyle name="_중부지역본부(2006년-051228)_1. 기계환경분야(0709)_1. 기계환경분야(0709)" xfId="36438"/>
    <cellStyle name="_중부지역본부(2006년-051228)_1. 기계환경분야(0709)_1. 기계환경분야(0709)_공사_응집용교반기_원일기계_조달청" xfId="36439"/>
    <cellStyle name="_중부지역본부(2006년-051228)_1. 기계환경분야(0709)_1. 기계환경분야(0709)_공사_응집용교반기_원일기계_조달청_설치원가" xfId="36440"/>
    <cellStyle name="_중부지역본부(2006년-051228)_1. 기계환경분야(0709)_1. 기계환경분야(0709)_공사_응집용교반기_원일기계_조달청_설치원가_우체국예금특별회계 회계제도 개선방안 연구용역" xfId="36441"/>
    <cellStyle name="_중부지역본부(2006년-051228)_1. 기계환경분야(0709)_1. 기계환경분야(0709)_공사_응집용교반기_원일기계_조달청_설치원가_해외농업개발 농산물 물류 조사_한국농어촌공사" xfId="36442"/>
    <cellStyle name="_중부지역본부(2006년-051228)_1. 기계환경분야(0709)_1. 기계환경분야(0709)_공사_응집용교반기_원일기계_조달청_우체국예금특별회계 회계제도 개선방안 연구용역" xfId="36443"/>
    <cellStyle name="_중부지역본부(2006년-051228)_1. 기계환경분야(0709)_1. 기계환경분야(0709)_공사_응집용교반기_원일기계_조달청_해외농업개발 농산물 물류 조사_한국농어촌공사" xfId="36444"/>
    <cellStyle name="_중부지역본부(2006년-051228)_1. 기계환경분야(0709)_1. 기계환경분야(0709)_우체국예금특별회계 회계제도 개선방안 연구용역" xfId="36445"/>
    <cellStyle name="_중부지역본부(2006년-051228)_1. 기계환경분야(0709)_1. 기계환경분야(0709)_해외농업개발 농산물 물류 조사_한국농어촌공사" xfId="36446"/>
    <cellStyle name="_중부지역본부(2006년-051228)_1. 기계환경분야(0709)_1. 기계환경분야(제조)" xfId="36447"/>
    <cellStyle name="_중부지역본부(2006년-051228)_1. 기계환경분야(0709)_1. 기계환경분야(제조)_공사_응집용교반기_원일기계_조달청" xfId="36448"/>
    <cellStyle name="_중부지역본부(2006년-051228)_1. 기계환경분야(0709)_1. 기계환경분야(제조)_공사_응집용교반기_원일기계_조달청_설치원가" xfId="36449"/>
    <cellStyle name="_중부지역본부(2006년-051228)_1. 기계환경분야(0709)_1. 기계환경분야(제조)_공사_응집용교반기_원일기계_조달청_설치원가_우체국예금특별회계 회계제도 개선방안 연구용역" xfId="36450"/>
    <cellStyle name="_중부지역본부(2006년-051228)_1. 기계환경분야(0709)_1. 기계환경분야(제조)_공사_응집용교반기_원일기계_조달청_설치원가_해외농업개발 농산물 물류 조사_한국농어촌공사" xfId="36451"/>
    <cellStyle name="_중부지역본부(2006년-051228)_1. 기계환경분야(0709)_1. 기계환경분야(제조)_공사_응집용교반기_원일기계_조달청_우체국예금특별회계 회계제도 개선방안 연구용역" xfId="36452"/>
    <cellStyle name="_중부지역본부(2006년-051228)_1. 기계환경분야(0709)_1. 기계환경분야(제조)_공사_응집용교반기_원일기계_조달청_해외농업개발 농산물 물류 조사_한국농어촌공사" xfId="36453"/>
    <cellStyle name="_중부지역본부(2006년-051228)_1. 기계환경분야(0709)_1. 기계환경분야(제조)_우체국예금특별회계 회계제도 개선방안 연구용역" xfId="36454"/>
    <cellStyle name="_중부지역본부(2006년-051228)_1. 기계환경분야(0709)_1. 기계환경분야(제조)_해외농업개발 농산물 물류 조사_한국농어촌공사" xfId="36455"/>
    <cellStyle name="_중부지역본부(2006년-051228)_1. 기계환경분야(0709)_공사_응집용교반기_원일기계_조달청" xfId="36456"/>
    <cellStyle name="_중부지역본부(2006년-051228)_1. 기계환경분야(0709)_공사_응집용교반기_원일기계_조달청_설치원가" xfId="36457"/>
    <cellStyle name="_중부지역본부(2006년-051228)_1. 기계환경분야(0709)_공사_응집용교반기_원일기계_조달청_설치원가_우체국예금특별회계 회계제도 개선방안 연구용역" xfId="36458"/>
    <cellStyle name="_중부지역본부(2006년-051228)_1. 기계환경분야(0709)_공사_응집용교반기_원일기계_조달청_설치원가_해외농업개발 농산물 물류 조사_한국농어촌공사" xfId="36459"/>
    <cellStyle name="_중부지역본부(2006년-051228)_1. 기계환경분야(0709)_공사_응집용교반기_원일기계_조달청_우체국예금특별회계 회계제도 개선방안 연구용역" xfId="36460"/>
    <cellStyle name="_중부지역본부(2006년-051228)_1. 기계환경분야(0709)_공사_응집용교반기_원일기계_조달청_해외농업개발 농산물 물류 조사_한국농어촌공사" xfId="36461"/>
    <cellStyle name="_중부지역본부(2006년-051228)_1. 기계환경분야(0709)_우체국예금특별회계 회계제도 개선방안 연구용역" xfId="36462"/>
    <cellStyle name="_중부지역본부(2006년-051228)_1. 기계환경분야(0709)_해외농업개발 농산물 물류 조사_한국농어촌공사" xfId="36463"/>
    <cellStyle name="_중부지역본부(2006년-051228)_공사_응집용교반기_원일기계_조달청" xfId="36464"/>
    <cellStyle name="_중부지역본부(2006년-051228)_공사_응집용교반기_원일기계_조달청_설치원가" xfId="36465"/>
    <cellStyle name="_중부지역본부(2006년-051228)_공사_응집용교반기_원일기계_조달청_설치원가_우체국예금특별회계 회계제도 개선방안 연구용역" xfId="36466"/>
    <cellStyle name="_중부지역본부(2006년-051228)_공사_응집용교반기_원일기계_조달청_설치원가_해외농업개발 농산물 물류 조사_한국농어촌공사" xfId="36467"/>
    <cellStyle name="_중부지역본부(2006년-051228)_공사_응집용교반기_원일기계_조달청_우체국예금특별회계 회계제도 개선방안 연구용역" xfId="36468"/>
    <cellStyle name="_중부지역본부(2006년-051228)_공사_응집용교반기_원일기계_조달청_해외농업개발 농산물 물류 조사_한국농어촌공사" xfId="36469"/>
    <cellStyle name="_중부지역본부(2006년-051228)_수강용 책걸상 14종" xfId="41548"/>
    <cellStyle name="_중부지역본부(2006년-051228)_스테인레스 128종" xfId="41549"/>
    <cellStyle name="_중부지역본부(2006년-051228)_스테인레스 128종_수강용 책걸상 14종" xfId="41550"/>
    <cellStyle name="_중부지역본부(2006년-051228)_스테인레스 128종_스테인레스 가로등 2종" xfId="41551"/>
    <cellStyle name="_중부지역본부(2006년-051228)_스테인레스 42종" xfId="41552"/>
    <cellStyle name="_중부지역본부(2006년-051228)_우체국예금특별회계 회계제도 개선방안 연구용역" xfId="36470"/>
    <cellStyle name="_중부지역본부(2006년-051228)_해외농업개발 농산물 물류 조사_한국농어촌공사" xfId="36471"/>
    <cellStyle name="_중부지역본부(2006년-060102)" xfId="4832"/>
    <cellStyle name="_중부지역본부(2006년-060102)_1. 기계환경분야(0709)" xfId="36472"/>
    <cellStyle name="_중부지역본부(2006년-060102)_1. 기계환경분야(0709)_1. 기계환경분야(0709)" xfId="36473"/>
    <cellStyle name="_중부지역본부(2006년-060102)_1. 기계환경분야(0709)_1. 기계환경분야(0709)_공사_응집용교반기_원일기계_조달청" xfId="36474"/>
    <cellStyle name="_중부지역본부(2006년-060102)_1. 기계환경분야(0709)_1. 기계환경분야(0709)_공사_응집용교반기_원일기계_조달청_설치원가" xfId="36475"/>
    <cellStyle name="_중부지역본부(2006년-060102)_1. 기계환경분야(0709)_1. 기계환경분야(0709)_공사_응집용교반기_원일기계_조달청_설치원가_우체국예금특별회계 회계제도 개선방안 연구용역" xfId="36476"/>
    <cellStyle name="_중부지역본부(2006년-060102)_1. 기계환경분야(0709)_1. 기계환경분야(0709)_공사_응집용교반기_원일기계_조달청_설치원가_해외농업개발 농산물 물류 조사_한국농어촌공사" xfId="36477"/>
    <cellStyle name="_중부지역본부(2006년-060102)_1. 기계환경분야(0709)_1. 기계환경분야(0709)_공사_응집용교반기_원일기계_조달청_우체국예금특별회계 회계제도 개선방안 연구용역" xfId="36478"/>
    <cellStyle name="_중부지역본부(2006년-060102)_1. 기계환경분야(0709)_1. 기계환경분야(0709)_공사_응집용교반기_원일기계_조달청_해외농업개발 농산물 물류 조사_한국농어촌공사" xfId="36479"/>
    <cellStyle name="_중부지역본부(2006년-060102)_1. 기계환경분야(0709)_1. 기계환경분야(0709)_우체국예금특별회계 회계제도 개선방안 연구용역" xfId="36480"/>
    <cellStyle name="_중부지역본부(2006년-060102)_1. 기계환경분야(0709)_1. 기계환경분야(0709)_해외농업개발 농산물 물류 조사_한국농어촌공사" xfId="36481"/>
    <cellStyle name="_중부지역본부(2006년-060102)_1. 기계환경분야(0709)_1. 기계환경분야(제조)" xfId="36482"/>
    <cellStyle name="_중부지역본부(2006년-060102)_1. 기계환경분야(0709)_1. 기계환경분야(제조)_공사_응집용교반기_원일기계_조달청" xfId="36483"/>
    <cellStyle name="_중부지역본부(2006년-060102)_1. 기계환경분야(0709)_1. 기계환경분야(제조)_공사_응집용교반기_원일기계_조달청_설치원가" xfId="36484"/>
    <cellStyle name="_중부지역본부(2006년-060102)_1. 기계환경분야(0709)_1. 기계환경분야(제조)_공사_응집용교반기_원일기계_조달청_설치원가_우체국예금특별회계 회계제도 개선방안 연구용역" xfId="36485"/>
    <cellStyle name="_중부지역본부(2006년-060102)_1. 기계환경분야(0709)_1. 기계환경분야(제조)_공사_응집용교반기_원일기계_조달청_설치원가_해외농업개발 농산물 물류 조사_한국농어촌공사" xfId="36486"/>
    <cellStyle name="_중부지역본부(2006년-060102)_1. 기계환경분야(0709)_1. 기계환경분야(제조)_공사_응집용교반기_원일기계_조달청_우체국예금특별회계 회계제도 개선방안 연구용역" xfId="36487"/>
    <cellStyle name="_중부지역본부(2006년-060102)_1. 기계환경분야(0709)_1. 기계환경분야(제조)_공사_응집용교반기_원일기계_조달청_해외농업개발 농산물 물류 조사_한국농어촌공사" xfId="36488"/>
    <cellStyle name="_중부지역본부(2006년-060102)_1. 기계환경분야(0709)_1. 기계환경분야(제조)_우체국예금특별회계 회계제도 개선방안 연구용역" xfId="36489"/>
    <cellStyle name="_중부지역본부(2006년-060102)_1. 기계환경분야(0709)_1. 기계환경분야(제조)_해외농업개발 농산물 물류 조사_한국농어촌공사" xfId="36490"/>
    <cellStyle name="_중부지역본부(2006년-060102)_1. 기계환경분야(0709)_공사_응집용교반기_원일기계_조달청" xfId="36491"/>
    <cellStyle name="_중부지역본부(2006년-060102)_1. 기계환경분야(0709)_공사_응집용교반기_원일기계_조달청_설치원가" xfId="36492"/>
    <cellStyle name="_중부지역본부(2006년-060102)_1. 기계환경분야(0709)_공사_응집용교반기_원일기계_조달청_설치원가_우체국예금특별회계 회계제도 개선방안 연구용역" xfId="36493"/>
    <cellStyle name="_중부지역본부(2006년-060102)_1. 기계환경분야(0709)_공사_응집용교반기_원일기계_조달청_설치원가_해외농업개발 농산물 물류 조사_한국농어촌공사" xfId="36494"/>
    <cellStyle name="_중부지역본부(2006년-060102)_1. 기계환경분야(0709)_공사_응집용교반기_원일기계_조달청_우체국예금특별회계 회계제도 개선방안 연구용역" xfId="36495"/>
    <cellStyle name="_중부지역본부(2006년-060102)_1. 기계환경분야(0709)_공사_응집용교반기_원일기계_조달청_해외농업개발 농산물 물류 조사_한국농어촌공사" xfId="36496"/>
    <cellStyle name="_중부지역본부(2006년-060102)_1. 기계환경분야(0709)_우체국예금특별회계 회계제도 개선방안 연구용역" xfId="36497"/>
    <cellStyle name="_중부지역본부(2006년-060102)_1. 기계환경분야(0709)_해외농업개발 농산물 물류 조사_한국농어촌공사" xfId="36498"/>
    <cellStyle name="_중부지역본부(2006년-060102)_공사_응집용교반기_원일기계_조달청" xfId="36499"/>
    <cellStyle name="_중부지역본부(2006년-060102)_공사_응집용교반기_원일기계_조달청_설치원가" xfId="36500"/>
    <cellStyle name="_중부지역본부(2006년-060102)_공사_응집용교반기_원일기계_조달청_설치원가_우체국예금특별회계 회계제도 개선방안 연구용역" xfId="36501"/>
    <cellStyle name="_중부지역본부(2006년-060102)_공사_응집용교반기_원일기계_조달청_설치원가_해외농업개발 농산물 물류 조사_한국농어촌공사" xfId="36502"/>
    <cellStyle name="_중부지역본부(2006년-060102)_공사_응집용교반기_원일기계_조달청_우체국예금특별회계 회계제도 개선방안 연구용역" xfId="36503"/>
    <cellStyle name="_중부지역본부(2006년-060102)_공사_응집용교반기_원일기계_조달청_해외농업개발 농산물 물류 조사_한국농어촌공사" xfId="36504"/>
    <cellStyle name="_중부지역본부(2006년-060102)_수강용 책걸상 14종" xfId="41553"/>
    <cellStyle name="_중부지역본부(2006년-060102)_스테인레스 128종" xfId="41554"/>
    <cellStyle name="_중부지역본부(2006년-060102)_스테인레스 128종_수강용 책걸상 14종" xfId="41555"/>
    <cellStyle name="_중부지역본부(2006년-060102)_스테인레스 128종_스테인레스 가로등 2종" xfId="41556"/>
    <cellStyle name="_중부지역본부(2006년-060102)_스테인레스 42종" xfId="41557"/>
    <cellStyle name="_중부지역본부(2006년-060102)_우체국예금특별회계 회계제도 개선방안 연구용역" xfId="36505"/>
    <cellStyle name="_중부지역본부(2006년-060102)_해외농업개발 농산물 물류 조사_한국농어촌공사" xfId="36506"/>
    <cellStyle name="_중부지역본부-_수강용 책걸상 14종" xfId="41558"/>
    <cellStyle name="_중부지역본부-_스테인레스 128종" xfId="41559"/>
    <cellStyle name="_중부지역본부-_스테인레스 128종_수강용 책걸상 14종" xfId="41560"/>
    <cellStyle name="_중부지역본부-_스테인레스 128종_스테인레스 가로등 2종" xfId="41561"/>
    <cellStyle name="_중부지역본부-_스테인레스 42종" xfId="41562"/>
    <cellStyle name="_컴퓨터시스템-최종(11.12)" xfId="4833"/>
    <cellStyle name="_통행료면탈방지시스템(최종)" xfId="4834"/>
    <cellStyle name="_통행료면탈방지시스템(최종)_수강용 책걸상 14종" xfId="41563"/>
    <cellStyle name="_통행료면탈방지시스템(최종)_스테인레스 128종" xfId="41564"/>
    <cellStyle name="_통행료면탈방지시스템(최종)_스테인레스 128종_수강용 책걸상 14종" xfId="41565"/>
    <cellStyle name="_통행료면탈방지시스템(최종)_스테인레스 128종_스테인레스 가로등 2종" xfId="41566"/>
    <cellStyle name="_통행료면탈방지시스템(최종)_스테인레스 42종" xfId="41567"/>
    <cellStyle name="_호남지역본부(2006년-051220)" xfId="36507"/>
    <cellStyle name="_x0007_ _x000d__x000d_­­_x0007_ ­" xfId="41568"/>
    <cellStyle name="æØè [0.00]_NT Server " xfId="17369"/>
    <cellStyle name="æØè_NT Server " xfId="17370"/>
    <cellStyle name="ÊÝ [0.00]_NT Server " xfId="17371"/>
    <cellStyle name="ÊÝ_NT Server " xfId="17372"/>
    <cellStyle name="W?_½RmF¼° " xfId="17373"/>
    <cellStyle name="W_Pacific Region P&amp;L" xfId="17374"/>
    <cellStyle name="0" xfId="1527"/>
    <cellStyle name="0 2" xfId="17375"/>
    <cellStyle name="0 2 10" xfId="41569"/>
    <cellStyle name="0 2 11" xfId="41570"/>
    <cellStyle name="0 2 2" xfId="41571"/>
    <cellStyle name="0 2 2 2" xfId="41572"/>
    <cellStyle name="0 2 2 3" xfId="41573"/>
    <cellStyle name="0 2 2 4" xfId="41574"/>
    <cellStyle name="0 2 2 5" xfId="41575"/>
    <cellStyle name="0 2 2 6" xfId="41576"/>
    <cellStyle name="0 2 3" xfId="41577"/>
    <cellStyle name="0 2 3 2" xfId="41578"/>
    <cellStyle name="0 2 3 3" xfId="41579"/>
    <cellStyle name="0 2 3 4" xfId="41580"/>
    <cellStyle name="0 2 3 5" xfId="41581"/>
    <cellStyle name="0 2 3 6" xfId="41582"/>
    <cellStyle name="0 2 4" xfId="41583"/>
    <cellStyle name="0 2 4 2" xfId="41584"/>
    <cellStyle name="0 2 4 3" xfId="41585"/>
    <cellStyle name="0 2 4 4" xfId="41586"/>
    <cellStyle name="0 2 4 5" xfId="41587"/>
    <cellStyle name="0 2 4 6" xfId="41588"/>
    <cellStyle name="0 2 5" xfId="41589"/>
    <cellStyle name="0 2 5 2" xfId="41590"/>
    <cellStyle name="0 2 5 3" xfId="41591"/>
    <cellStyle name="0 2 5 4" xfId="41592"/>
    <cellStyle name="0 2 5 5" xfId="41593"/>
    <cellStyle name="0 2 5 6" xfId="41594"/>
    <cellStyle name="0 2 6" xfId="41595"/>
    <cellStyle name="0 2 6 2" xfId="41596"/>
    <cellStyle name="0 2 6 3" xfId="41597"/>
    <cellStyle name="0 2 6 4" xfId="41598"/>
    <cellStyle name="0 2 6 5" xfId="41599"/>
    <cellStyle name="0 2 6 6" xfId="41600"/>
    <cellStyle name="0 2 7" xfId="41601"/>
    <cellStyle name="0 2 8" xfId="41602"/>
    <cellStyle name="0 2 9" xfId="41603"/>
    <cellStyle name="0 3" xfId="17376"/>
    <cellStyle name="0 3 10" xfId="41604"/>
    <cellStyle name="0 3 11" xfId="41605"/>
    <cellStyle name="0 3 2" xfId="41606"/>
    <cellStyle name="0 3 2 2" xfId="41607"/>
    <cellStyle name="0 3 2 3" xfId="41608"/>
    <cellStyle name="0 3 2 4" xfId="41609"/>
    <cellStyle name="0 3 2 5" xfId="41610"/>
    <cellStyle name="0 3 2 6" xfId="41611"/>
    <cellStyle name="0 3 3" xfId="41612"/>
    <cellStyle name="0 3 3 2" xfId="41613"/>
    <cellStyle name="0 3 3 3" xfId="41614"/>
    <cellStyle name="0 3 3 4" xfId="41615"/>
    <cellStyle name="0 3 3 5" xfId="41616"/>
    <cellStyle name="0 3 3 6" xfId="41617"/>
    <cellStyle name="0 3 4" xfId="41618"/>
    <cellStyle name="0 3 4 2" xfId="41619"/>
    <cellStyle name="0 3 4 3" xfId="41620"/>
    <cellStyle name="0 3 4 4" xfId="41621"/>
    <cellStyle name="0 3 4 5" xfId="41622"/>
    <cellStyle name="0 3 4 6" xfId="41623"/>
    <cellStyle name="0 3 5" xfId="41624"/>
    <cellStyle name="0 3 5 2" xfId="41625"/>
    <cellStyle name="0 3 5 3" xfId="41626"/>
    <cellStyle name="0 3 5 4" xfId="41627"/>
    <cellStyle name="0 3 5 5" xfId="41628"/>
    <cellStyle name="0 3 5 6" xfId="41629"/>
    <cellStyle name="0 3 6" xfId="41630"/>
    <cellStyle name="0 3 6 2" xfId="41631"/>
    <cellStyle name="0 3 6 3" xfId="41632"/>
    <cellStyle name="0 3 6 4" xfId="41633"/>
    <cellStyle name="0 3 6 5" xfId="41634"/>
    <cellStyle name="0 3 6 6" xfId="41635"/>
    <cellStyle name="0 3 7" xfId="41636"/>
    <cellStyle name="0 3 8" xfId="41637"/>
    <cellStyle name="0 3 9" xfId="41638"/>
    <cellStyle name="0 4" xfId="17377"/>
    <cellStyle name="0 4 10" xfId="41639"/>
    <cellStyle name="0 4 11" xfId="41640"/>
    <cellStyle name="0 4 2" xfId="41641"/>
    <cellStyle name="0 4 2 2" xfId="41642"/>
    <cellStyle name="0 4 2 3" xfId="41643"/>
    <cellStyle name="0 4 2 4" xfId="41644"/>
    <cellStyle name="0 4 2 5" xfId="41645"/>
    <cellStyle name="0 4 2 6" xfId="41646"/>
    <cellStyle name="0 4 3" xfId="41647"/>
    <cellStyle name="0 4 3 2" xfId="41648"/>
    <cellStyle name="0 4 3 3" xfId="41649"/>
    <cellStyle name="0 4 3 4" xfId="41650"/>
    <cellStyle name="0 4 3 5" xfId="41651"/>
    <cellStyle name="0 4 3 6" xfId="41652"/>
    <cellStyle name="0 4 4" xfId="41653"/>
    <cellStyle name="0 4 4 2" xfId="41654"/>
    <cellStyle name="0 4 4 3" xfId="41655"/>
    <cellStyle name="0 4 4 4" xfId="41656"/>
    <cellStyle name="0 4 4 5" xfId="41657"/>
    <cellStyle name="0 4 4 6" xfId="41658"/>
    <cellStyle name="0 4 5" xfId="41659"/>
    <cellStyle name="0 4 5 2" xfId="41660"/>
    <cellStyle name="0 4 5 3" xfId="41661"/>
    <cellStyle name="0 4 5 4" xfId="41662"/>
    <cellStyle name="0 4 5 5" xfId="41663"/>
    <cellStyle name="0 4 5 6" xfId="41664"/>
    <cellStyle name="0 4 6" xfId="41665"/>
    <cellStyle name="0 4 6 2" xfId="41666"/>
    <cellStyle name="0 4 6 3" xfId="41667"/>
    <cellStyle name="0 4 6 4" xfId="41668"/>
    <cellStyle name="0 4 6 5" xfId="41669"/>
    <cellStyle name="0 4 6 6" xfId="41670"/>
    <cellStyle name="0 4 7" xfId="41671"/>
    <cellStyle name="0 4 8" xfId="41672"/>
    <cellStyle name="0 4 9" xfId="41673"/>
    <cellStyle name="0 5" xfId="41674"/>
    <cellStyle name="0 5 2" xfId="41675"/>
    <cellStyle name="0 5 3" xfId="41676"/>
    <cellStyle name="0 5 4" xfId="41677"/>
    <cellStyle name="0 5 5" xfId="41678"/>
    <cellStyle name="0 5 6" xfId="41679"/>
    <cellStyle name="0 6" xfId="41680"/>
    <cellStyle name="0 6 2" xfId="41681"/>
    <cellStyle name="0 6 3" xfId="41682"/>
    <cellStyle name="0 6 4" xfId="41683"/>
    <cellStyle name="0 6 5" xfId="41684"/>
    <cellStyle name="0 6 6" xfId="41685"/>
    <cellStyle name="0%" xfId="1528"/>
    <cellStyle name="0,0_x000d__x000a_NA_x000d__x000a_" xfId="1529"/>
    <cellStyle name="0.0" xfId="1530"/>
    <cellStyle name="0.0 2" xfId="17378"/>
    <cellStyle name="0.0 3" xfId="17379"/>
    <cellStyle name="0.0 4" xfId="17380"/>
    <cellStyle name="0.0%" xfId="1531"/>
    <cellStyle name="0.0_1)농경문화관 전시" xfId="4835"/>
    <cellStyle name="0.00" xfId="1532"/>
    <cellStyle name="0.00 2" xfId="17381"/>
    <cellStyle name="0.00 3" xfId="17382"/>
    <cellStyle name="0.00 4" xfId="17383"/>
    <cellStyle name="0.00%" xfId="1533"/>
    <cellStyle name="0.00_1)농경문화관 전시" xfId="4836"/>
    <cellStyle name="0.000%" xfId="1534"/>
    <cellStyle name="0.0000%" xfId="1535"/>
    <cellStyle name="0.0000% 10" xfId="17384"/>
    <cellStyle name="0.0000% 11" xfId="17385"/>
    <cellStyle name="0.0000% 12" xfId="17386"/>
    <cellStyle name="0.0000% 13" xfId="17387"/>
    <cellStyle name="0.0000% 14" xfId="17388"/>
    <cellStyle name="0.0000% 15" xfId="17389"/>
    <cellStyle name="0.0000% 16" xfId="17390"/>
    <cellStyle name="0.0000% 17" xfId="17391"/>
    <cellStyle name="0.0000% 18" xfId="17392"/>
    <cellStyle name="0.0000% 19" xfId="17393"/>
    <cellStyle name="0.0000% 2" xfId="17394"/>
    <cellStyle name="0.0000% 20" xfId="17395"/>
    <cellStyle name="0.0000% 21" xfId="17396"/>
    <cellStyle name="0.0000% 22" xfId="17397"/>
    <cellStyle name="0.0000% 23" xfId="17398"/>
    <cellStyle name="0.0000% 24" xfId="17399"/>
    <cellStyle name="0.0000% 25" xfId="17400"/>
    <cellStyle name="0.0000% 26" xfId="17401"/>
    <cellStyle name="0.0000% 27" xfId="17402"/>
    <cellStyle name="0.0000% 28" xfId="17403"/>
    <cellStyle name="0.0000% 29" xfId="17404"/>
    <cellStyle name="0.0000% 3" xfId="17405"/>
    <cellStyle name="0.0000% 30" xfId="17406"/>
    <cellStyle name="0.0000% 4" xfId="17407"/>
    <cellStyle name="0.0000% 5" xfId="17408"/>
    <cellStyle name="0.0000% 6" xfId="17409"/>
    <cellStyle name="0.0000% 7" xfId="17410"/>
    <cellStyle name="0.0000% 8" xfId="17411"/>
    <cellStyle name="0.0000% 9" xfId="17412"/>
    <cellStyle name="0_뒷부분" xfId="1536"/>
    <cellStyle name="0_뒷부분 2" xfId="17413"/>
    <cellStyle name="0_뒷부분 3" xfId="17414"/>
    <cellStyle name="0_뒷부분 4" xfId="17415"/>
    <cellStyle name="0_보령_뒷부분1" xfId="1537"/>
    <cellStyle name="0_보령_뒷부분1 2" xfId="17416"/>
    <cellStyle name="0_보령_뒷부분1 3" xfId="17417"/>
    <cellStyle name="0_보령_뒷부분1 4" xfId="17418"/>
    <cellStyle name="0_보령처리구역 하수관거 공사원가검토_보령시수도사업소(2006.10)_1030" xfId="1538"/>
    <cellStyle name="0_보령처리구역 하수관거 공사원가검토_보령시수도사업소(2006.10)_1030 2" xfId="17419"/>
    <cellStyle name="0_보령처리구역 하수관거 공사원가검토_보령시수도사업소(2006.10)_1030 3" xfId="17420"/>
    <cellStyle name="0_보령처리구역 하수관거 공사원가검토_보령시수도사업소(2006.10)_1030 4" xfId="17421"/>
    <cellStyle name="00" xfId="1539"/>
    <cellStyle name="000" xfId="17422"/>
    <cellStyle name="¼yAU(R)" xfId="1540"/>
    <cellStyle name="¼yAU(R) 2" xfId="17423"/>
    <cellStyle name="¼yAU(R) 2 2" xfId="17424"/>
    <cellStyle name="¼yAU(R) 2 3" xfId="17425"/>
    <cellStyle name="¼yAU(R) 2 4" xfId="17426"/>
    <cellStyle name="¼yAU(R) 2 5" xfId="17427"/>
    <cellStyle name="¼yAU(R) 2 6" xfId="17428"/>
    <cellStyle name="¼yAU(R) 3" xfId="17429"/>
    <cellStyle name="¼yAU(R) 4" xfId="17430"/>
    <cellStyle name="¼yAU(R) 5" xfId="17431"/>
    <cellStyle name="¼yAU(R) 6" xfId="17432"/>
    <cellStyle name="¼yAU(R) 7" xfId="17433"/>
    <cellStyle name="¼yAU(R) 8" xfId="17434"/>
    <cellStyle name="¾E°CE¸°e¹yAI" xfId="17435"/>
    <cellStyle name="1" xfId="1541"/>
    <cellStyle name="1 000 Kč_RESULTS" xfId="1542"/>
    <cellStyle name="1 2" xfId="17436"/>
    <cellStyle name="1 2 2" xfId="17437"/>
    <cellStyle name="1 2 3" xfId="17438"/>
    <cellStyle name="1 3" xfId="17439"/>
    <cellStyle name="1 3 2" xfId="17440"/>
    <cellStyle name="1 3 3" xfId="17441"/>
    <cellStyle name="1 4" xfId="17442"/>
    <cellStyle name="1 5" xfId="17443"/>
    <cellStyle name="1_040426 거제 영빈관 신축공사" xfId="17444"/>
    <cellStyle name="1_2005년도 폐고무아스콘" xfId="17445"/>
    <cellStyle name="1_22bl3lot수량산출" xfId="4837"/>
    <cellStyle name="1_22수량산출서(총괄)" xfId="4838"/>
    <cellStyle name="1_ALD SYSTEM" xfId="4839"/>
    <cellStyle name="1_book1" xfId="4840"/>
    <cellStyle name="1_Book2" xfId="1543"/>
    <cellStyle name="1_CIP안내판(제작설치)최종" xfId="17446"/>
    <cellStyle name="1_H001 거제조선 종합사무동 신축공사" xfId="17447"/>
    <cellStyle name="1_H003 삼성생명 광주콜센타 신축공사1" xfId="17448"/>
    <cellStyle name="1_H005 거제 영빈관 신축공사" xfId="17449"/>
    <cellStyle name="1_laroux" xfId="4841"/>
    <cellStyle name="1_laroux_ATC-YOON1" xfId="4842"/>
    <cellStyle name="1_SOFT EXPO(항목집계)" xfId="17450"/>
    <cellStyle name="1_SW" xfId="17451"/>
    <cellStyle name="1_sw,hw" xfId="17452"/>
    <cellStyle name="1_total" xfId="1544"/>
    <cellStyle name="1_total 2" xfId="17453"/>
    <cellStyle name="1_total 3" xfId="17454"/>
    <cellStyle name="1_total 4" xfId="17455"/>
    <cellStyle name="1_total_10.24종합" xfId="17456"/>
    <cellStyle name="1_total_10.24종합_NEW단위수량-주산" xfId="17457"/>
    <cellStyle name="1_total_10.24종합_남대천단위수량" xfId="17458"/>
    <cellStyle name="1_total_10.24종합_단위수량" xfId="17459"/>
    <cellStyle name="1_total_10.24종합_단위수량1" xfId="17460"/>
    <cellStyle name="1_total_10.24종합_단위수량15" xfId="17461"/>
    <cellStyle name="1_total_10.24종합_도곡단위수량" xfId="17462"/>
    <cellStyle name="1_total_10.24종합_수량산출서-11.25" xfId="17463"/>
    <cellStyle name="1_total_10.24종합_수량산출서-11.25_NEW단위수량-주산" xfId="17464"/>
    <cellStyle name="1_total_10.24종합_수량산출서-11.25_남대천단위수량" xfId="17465"/>
    <cellStyle name="1_total_10.24종합_수량산출서-11.25_단위수량" xfId="17466"/>
    <cellStyle name="1_total_10.24종합_수량산출서-11.25_단위수량1" xfId="17467"/>
    <cellStyle name="1_total_10.24종합_수량산출서-11.25_단위수량15" xfId="17468"/>
    <cellStyle name="1_total_10.24종합_수량산출서-11.25_도곡단위수량" xfId="17469"/>
    <cellStyle name="1_total_10.24종합_수량산출서-11.25_철거단위수량" xfId="17470"/>
    <cellStyle name="1_total_10.24종합_수량산출서-11.25_철거수량" xfId="17471"/>
    <cellStyle name="1_total_10.24종합_수량산출서-11.25_한수단위수량" xfId="17472"/>
    <cellStyle name="1_total_10.24종합_수량산출서-1201" xfId="17473"/>
    <cellStyle name="1_total_10.24종합_수량산출서-1201_NEW단위수량-주산" xfId="17474"/>
    <cellStyle name="1_total_10.24종합_수량산출서-1201_남대천단위수량" xfId="17475"/>
    <cellStyle name="1_total_10.24종합_수량산출서-1201_단위수량" xfId="17476"/>
    <cellStyle name="1_total_10.24종합_수량산출서-1201_단위수량1" xfId="17477"/>
    <cellStyle name="1_total_10.24종합_수량산출서-1201_단위수량15" xfId="17478"/>
    <cellStyle name="1_total_10.24종합_수량산출서-1201_도곡단위수량" xfId="17479"/>
    <cellStyle name="1_total_10.24종합_수량산출서-1201_철거단위수량" xfId="17480"/>
    <cellStyle name="1_total_10.24종합_수량산출서-1201_철거수량" xfId="17481"/>
    <cellStyle name="1_total_10.24종합_수량산출서-1201_한수단위수량" xfId="17482"/>
    <cellStyle name="1_total_10.24종합_시설물단위수량" xfId="17483"/>
    <cellStyle name="1_total_10.24종합_시설물단위수량1" xfId="17484"/>
    <cellStyle name="1_total_10.24종합_시설물단위수량1_시설물단위수량" xfId="17485"/>
    <cellStyle name="1_total_10.24종합_오창수량산출서" xfId="17486"/>
    <cellStyle name="1_total_10.24종합_오창수량산출서_NEW단위수량-주산" xfId="17487"/>
    <cellStyle name="1_total_10.24종합_오창수량산출서_남대천단위수량" xfId="17488"/>
    <cellStyle name="1_total_10.24종합_오창수량산출서_단위수량" xfId="17489"/>
    <cellStyle name="1_total_10.24종합_오창수량산출서_단위수량1" xfId="17490"/>
    <cellStyle name="1_total_10.24종합_오창수량산출서_단위수량15" xfId="17491"/>
    <cellStyle name="1_total_10.24종합_오창수량산출서_도곡단위수량" xfId="17492"/>
    <cellStyle name="1_total_10.24종합_오창수량산출서_수량산출서-11.25" xfId="17493"/>
    <cellStyle name="1_total_10.24종합_오창수량산출서_수량산출서-11.25_NEW단위수량-주산" xfId="17494"/>
    <cellStyle name="1_total_10.24종합_오창수량산출서_수량산출서-11.25_남대천단위수량" xfId="17495"/>
    <cellStyle name="1_total_10.24종합_오창수량산출서_수량산출서-11.25_단위수량" xfId="17496"/>
    <cellStyle name="1_total_10.24종합_오창수량산출서_수량산출서-11.25_단위수량1" xfId="17497"/>
    <cellStyle name="1_total_10.24종합_오창수량산출서_수량산출서-11.25_단위수량15" xfId="17498"/>
    <cellStyle name="1_total_10.24종합_오창수량산출서_수량산출서-11.25_도곡단위수량" xfId="17499"/>
    <cellStyle name="1_total_10.24종합_오창수량산출서_수량산출서-11.25_철거단위수량" xfId="17500"/>
    <cellStyle name="1_total_10.24종합_오창수량산출서_수량산출서-11.25_철거수량" xfId="17501"/>
    <cellStyle name="1_total_10.24종합_오창수량산출서_수량산출서-11.25_한수단위수량" xfId="17502"/>
    <cellStyle name="1_total_10.24종합_오창수량산출서_수량산출서-1201" xfId="17503"/>
    <cellStyle name="1_total_10.24종합_오창수량산출서_수량산출서-1201_NEW단위수량-주산" xfId="17504"/>
    <cellStyle name="1_total_10.24종합_오창수량산출서_수량산출서-1201_남대천단위수량" xfId="17505"/>
    <cellStyle name="1_total_10.24종합_오창수량산출서_수량산출서-1201_단위수량" xfId="17506"/>
    <cellStyle name="1_total_10.24종합_오창수량산출서_수량산출서-1201_단위수량1" xfId="17507"/>
    <cellStyle name="1_total_10.24종합_오창수량산출서_수량산출서-1201_단위수량15" xfId="17508"/>
    <cellStyle name="1_total_10.24종합_오창수량산출서_수량산출서-1201_도곡단위수량" xfId="17509"/>
    <cellStyle name="1_total_10.24종합_오창수량산출서_수량산출서-1201_철거단위수량" xfId="17510"/>
    <cellStyle name="1_total_10.24종합_오창수량산출서_수량산출서-1201_철거수량" xfId="17511"/>
    <cellStyle name="1_total_10.24종합_오창수량산출서_수량산출서-1201_한수단위수량" xfId="17512"/>
    <cellStyle name="1_total_10.24종합_오창수량산출서_시설물단위수량" xfId="17513"/>
    <cellStyle name="1_total_10.24종합_오창수량산출서_시설물단위수량1" xfId="17514"/>
    <cellStyle name="1_total_10.24종합_오창수량산출서_시설물단위수량1_시설물단위수량" xfId="17515"/>
    <cellStyle name="1_total_10.24종합_오창수량산출서_철거단위수량" xfId="17516"/>
    <cellStyle name="1_total_10.24종합_오창수량산출서_철거수량" xfId="17517"/>
    <cellStyle name="1_total_10.24종합_오창수량산출서_한수단위수량" xfId="17518"/>
    <cellStyle name="1_total_10.24종합_철거단위수량" xfId="17519"/>
    <cellStyle name="1_total_10.24종합_철거수량" xfId="17520"/>
    <cellStyle name="1_total_10.24종합_한수단위수량" xfId="17521"/>
    <cellStyle name="1_total_2005년도 직포매트" xfId="17522"/>
    <cellStyle name="1_total_2005년도 직포매트_난지-BIO-CAT-060509" xfId="17523"/>
    <cellStyle name="1_total_2005년도 직포매트_학생용사물함등 37규격 (백마종합상사)" xfId="17524"/>
    <cellStyle name="1_total_NEW단위수량" xfId="17525"/>
    <cellStyle name="1_total_NEW단위수량-영동" xfId="17526"/>
    <cellStyle name="1_total_NEW단위수량-주산" xfId="17527"/>
    <cellStyle name="1_total_Sheet1" xfId="4843"/>
    <cellStyle name="1_total_Sheet1_00갑지" xfId="4844"/>
    <cellStyle name="1_total_Sheet1_00갑지_설계내역서" xfId="4845"/>
    <cellStyle name="1_total_Sheet1_00갑지_설계내역서_화명조경" xfId="4846"/>
    <cellStyle name="1_total_Sheet1_00갑지_설계내역서_화명조경_관저조경" xfId="4847"/>
    <cellStyle name="1_total_Sheet1_00갑지_설계내역서_화명조경_익산조경" xfId="4848"/>
    <cellStyle name="1_total_Sheet1_00갑지_설계내역서_화명조경_충주조경" xfId="4849"/>
    <cellStyle name="1_total_Sheet1_00갑지_설계내역서_화정조경" xfId="4850"/>
    <cellStyle name="1_total_Sheet1_00갑지_설계내역서_화정조경_관저조경" xfId="4851"/>
    <cellStyle name="1_total_Sheet1_00갑지_설계내역서_화정조경_익산조경" xfId="4852"/>
    <cellStyle name="1_total_Sheet1_00갑지_설계내역서_화정조경_충주조경" xfId="4853"/>
    <cellStyle name="1_total_Sheet1_00갑지_설계내역서1월7일" xfId="4854"/>
    <cellStyle name="1_total_Sheet1_00갑지_설계내역서1월7일_화명조경" xfId="4855"/>
    <cellStyle name="1_total_Sheet1_00갑지_설계내역서1월7일_화명조경_관저조경" xfId="4856"/>
    <cellStyle name="1_total_Sheet1_00갑지_설계내역서1월7일_화명조경_익산조경" xfId="4857"/>
    <cellStyle name="1_total_Sheet1_00갑지_설계내역서1월7일_화명조경_충주조경" xfId="4858"/>
    <cellStyle name="1_total_Sheet1_00갑지_설계내역서1월7일_화정조경" xfId="4859"/>
    <cellStyle name="1_total_Sheet1_00갑지_설계내역서1월7일_화정조경_관저조경" xfId="4860"/>
    <cellStyle name="1_total_Sheet1_00갑지_설계내역서1월7일_화정조경_익산조경" xfId="4861"/>
    <cellStyle name="1_total_Sheet1_00갑지_설계내역서1월7일_화정조경_충주조경" xfId="4862"/>
    <cellStyle name="1_total_Sheet1_00갑지_화명조경" xfId="4863"/>
    <cellStyle name="1_total_Sheet1_00갑지_화명조경_관저조경" xfId="4864"/>
    <cellStyle name="1_total_Sheet1_00갑지_화명조경_익산조경" xfId="4865"/>
    <cellStyle name="1_total_Sheet1_00갑지_화명조경_충주조경" xfId="4866"/>
    <cellStyle name="1_total_Sheet1_00갑지_화정조경" xfId="4867"/>
    <cellStyle name="1_total_Sheet1_00갑지_화정조경_관저조경" xfId="4868"/>
    <cellStyle name="1_total_Sheet1_00갑지_화정조경_익산조경" xfId="4869"/>
    <cellStyle name="1_total_Sheet1_00갑지_화정조경_충주조경" xfId="4870"/>
    <cellStyle name="1_total_Sheet1_과천놀이터설계서" xfId="4871"/>
    <cellStyle name="1_total_Sheet1_과천놀이터설계서_설계내역서" xfId="4872"/>
    <cellStyle name="1_total_Sheet1_과천놀이터설계서_설계내역서_화명조경" xfId="4873"/>
    <cellStyle name="1_total_Sheet1_과천놀이터설계서_설계내역서_화명조경_관저조경" xfId="4874"/>
    <cellStyle name="1_total_Sheet1_과천놀이터설계서_설계내역서_화명조경_익산조경" xfId="4875"/>
    <cellStyle name="1_total_Sheet1_과천놀이터설계서_설계내역서_화명조경_충주조경" xfId="4876"/>
    <cellStyle name="1_total_Sheet1_과천놀이터설계서_설계내역서_화정조경" xfId="4877"/>
    <cellStyle name="1_total_Sheet1_과천놀이터설계서_설계내역서_화정조경_관저조경" xfId="4878"/>
    <cellStyle name="1_total_Sheet1_과천놀이터설계서_설계내역서_화정조경_익산조경" xfId="4879"/>
    <cellStyle name="1_total_Sheet1_과천놀이터설계서_설계내역서_화정조경_충주조경" xfId="4880"/>
    <cellStyle name="1_total_Sheet1_과천놀이터설계서_설계내역서1월7일" xfId="4881"/>
    <cellStyle name="1_total_Sheet1_과천놀이터설계서_설계내역서1월7일_화명조경" xfId="4882"/>
    <cellStyle name="1_total_Sheet1_과천놀이터설계서_설계내역서1월7일_화명조경_관저조경" xfId="4883"/>
    <cellStyle name="1_total_Sheet1_과천놀이터설계서_설계내역서1월7일_화명조경_익산조경" xfId="4884"/>
    <cellStyle name="1_total_Sheet1_과천놀이터설계서_설계내역서1월7일_화명조경_충주조경" xfId="4885"/>
    <cellStyle name="1_total_Sheet1_과천놀이터설계서_설계내역서1월7일_화정조경" xfId="4886"/>
    <cellStyle name="1_total_Sheet1_과천놀이터설계서_설계내역서1월7일_화정조경_관저조경" xfId="4887"/>
    <cellStyle name="1_total_Sheet1_과천놀이터설계서_설계내역서1월7일_화정조경_익산조경" xfId="4888"/>
    <cellStyle name="1_total_Sheet1_과천놀이터설계서_설계내역서1월7일_화정조경_충주조경" xfId="4889"/>
    <cellStyle name="1_total_Sheet1_과천놀이터설계서_화명조경" xfId="4890"/>
    <cellStyle name="1_total_Sheet1_과천놀이터설계서_화명조경_관저조경" xfId="4891"/>
    <cellStyle name="1_total_Sheet1_과천놀이터설계서_화명조경_익산조경" xfId="4892"/>
    <cellStyle name="1_total_Sheet1_과천놀이터설계서_화명조경_충주조경" xfId="4893"/>
    <cellStyle name="1_total_Sheet1_과천놀이터설계서_화정조경" xfId="4894"/>
    <cellStyle name="1_total_Sheet1_과천놀이터설계서_화정조경_관저조경" xfId="4895"/>
    <cellStyle name="1_total_Sheet1_과천놀이터설계서_화정조경_익산조경" xfId="4896"/>
    <cellStyle name="1_total_Sheet1_과천놀이터설계서_화정조경_충주조경" xfId="4897"/>
    <cellStyle name="1_total_Sheet1_총괄갑지" xfId="4898"/>
    <cellStyle name="1_total_Sheet1_총괄갑지_설계내역서" xfId="4899"/>
    <cellStyle name="1_total_Sheet1_총괄갑지_설계내역서_화명조경" xfId="4900"/>
    <cellStyle name="1_total_Sheet1_총괄갑지_설계내역서_화명조경_관저조경" xfId="4901"/>
    <cellStyle name="1_total_Sheet1_총괄갑지_설계내역서_화명조경_익산조경" xfId="4902"/>
    <cellStyle name="1_total_Sheet1_총괄갑지_설계내역서_화명조경_충주조경" xfId="4903"/>
    <cellStyle name="1_total_Sheet1_총괄갑지_설계내역서_화정조경" xfId="4904"/>
    <cellStyle name="1_total_Sheet1_총괄갑지_설계내역서_화정조경_관저조경" xfId="4905"/>
    <cellStyle name="1_total_Sheet1_총괄갑지_설계내역서_화정조경_익산조경" xfId="4906"/>
    <cellStyle name="1_total_Sheet1_총괄갑지_설계내역서_화정조경_충주조경" xfId="4907"/>
    <cellStyle name="1_total_Sheet1_총괄갑지_설계내역서1월7일" xfId="4908"/>
    <cellStyle name="1_total_Sheet1_총괄갑지_설계내역서1월7일_화명조경" xfId="4909"/>
    <cellStyle name="1_total_Sheet1_총괄갑지_설계내역서1월7일_화명조경_관저조경" xfId="4910"/>
    <cellStyle name="1_total_Sheet1_총괄갑지_설계내역서1월7일_화명조경_익산조경" xfId="4911"/>
    <cellStyle name="1_total_Sheet1_총괄갑지_설계내역서1월7일_화명조경_충주조경" xfId="4912"/>
    <cellStyle name="1_total_Sheet1_총괄갑지_설계내역서1월7일_화정조경" xfId="4913"/>
    <cellStyle name="1_total_Sheet1_총괄갑지_설계내역서1월7일_화정조경_관저조경" xfId="4914"/>
    <cellStyle name="1_total_Sheet1_총괄갑지_설계내역서1월7일_화정조경_익산조경" xfId="4915"/>
    <cellStyle name="1_total_Sheet1_총괄갑지_설계내역서1월7일_화정조경_충주조경" xfId="4916"/>
    <cellStyle name="1_total_Sheet1_총괄갑지_화명조경" xfId="4917"/>
    <cellStyle name="1_total_Sheet1_총괄갑지_화명조경_관저조경" xfId="4918"/>
    <cellStyle name="1_total_Sheet1_총괄갑지_화명조경_익산조경" xfId="4919"/>
    <cellStyle name="1_total_Sheet1_총괄갑지_화명조경_충주조경" xfId="4920"/>
    <cellStyle name="1_total_Sheet1_총괄갑지_화정조경" xfId="4921"/>
    <cellStyle name="1_total_Sheet1_총괄갑지_화정조경_관저조경" xfId="4922"/>
    <cellStyle name="1_total_Sheet1_총괄갑지_화정조경_익산조경" xfId="4923"/>
    <cellStyle name="1_total_Sheet1_총괄갑지_화정조경_충주조경" xfId="4924"/>
    <cellStyle name="1_total_Sheet1_총괄내역서" xfId="4925"/>
    <cellStyle name="1_total_Sheet1_총괄내역서_설계내역서" xfId="4926"/>
    <cellStyle name="1_total_Sheet1_총괄내역서_설계내역서_화명조경" xfId="4927"/>
    <cellStyle name="1_total_Sheet1_총괄내역서_설계내역서_화명조경_관저조경" xfId="4928"/>
    <cellStyle name="1_total_Sheet1_총괄내역서_설계내역서_화명조경_익산조경" xfId="4929"/>
    <cellStyle name="1_total_Sheet1_총괄내역서_설계내역서_화명조경_충주조경" xfId="4930"/>
    <cellStyle name="1_total_Sheet1_총괄내역서_설계내역서_화정조경" xfId="4931"/>
    <cellStyle name="1_total_Sheet1_총괄내역서_설계내역서_화정조경_관저조경" xfId="4932"/>
    <cellStyle name="1_total_Sheet1_총괄내역서_설계내역서_화정조경_익산조경" xfId="4933"/>
    <cellStyle name="1_total_Sheet1_총괄내역서_설계내역서_화정조경_충주조경" xfId="4934"/>
    <cellStyle name="1_total_Sheet1_총괄내역서_설계내역서1월7일" xfId="4935"/>
    <cellStyle name="1_total_Sheet1_총괄내역서_설계내역서1월7일_화명조경" xfId="4936"/>
    <cellStyle name="1_total_Sheet1_총괄내역서_설계내역서1월7일_화명조경_관저조경" xfId="4937"/>
    <cellStyle name="1_total_Sheet1_총괄내역서_설계내역서1월7일_화명조경_익산조경" xfId="4938"/>
    <cellStyle name="1_total_Sheet1_총괄내역서_설계내역서1월7일_화명조경_충주조경" xfId="4939"/>
    <cellStyle name="1_total_Sheet1_총괄내역서_설계내역서1월7일_화정조경" xfId="4940"/>
    <cellStyle name="1_total_Sheet1_총괄내역서_설계내역서1월7일_화정조경_관저조경" xfId="4941"/>
    <cellStyle name="1_total_Sheet1_총괄내역서_설계내역서1월7일_화정조경_익산조경" xfId="4942"/>
    <cellStyle name="1_total_Sheet1_총괄내역서_설계내역서1월7일_화정조경_충주조경" xfId="4943"/>
    <cellStyle name="1_total_Sheet1_총괄내역서_화명조경" xfId="4944"/>
    <cellStyle name="1_total_Sheet1_총괄내역서_화명조경_관저조경" xfId="4945"/>
    <cellStyle name="1_total_Sheet1_총괄내역서_화명조경_익산조경" xfId="4946"/>
    <cellStyle name="1_total_Sheet1_총괄내역서_화명조경_충주조경" xfId="4947"/>
    <cellStyle name="1_total_Sheet1_총괄내역서_화정조경" xfId="4948"/>
    <cellStyle name="1_total_Sheet1_총괄내역서_화정조경_관저조경" xfId="4949"/>
    <cellStyle name="1_total_Sheet1_총괄내역서_화정조경_익산조경" xfId="4950"/>
    <cellStyle name="1_total_Sheet1_총괄내역서_화정조경_충주조경" xfId="4951"/>
    <cellStyle name="1_total_Sheet1_화명조경" xfId="4952"/>
    <cellStyle name="1_total_Sheet1_화명조경_관저조경" xfId="4953"/>
    <cellStyle name="1_total_Sheet1_화명조경_익산조경" xfId="4954"/>
    <cellStyle name="1_total_Sheet1_화명조경_충주조경" xfId="4955"/>
    <cellStyle name="1_total_Sheet1_화정조경" xfId="4956"/>
    <cellStyle name="1_total_Sheet1_화정조경_관저조경" xfId="4957"/>
    <cellStyle name="1_total_Sheet1_화정조경_익산조경" xfId="4958"/>
    <cellStyle name="1_total_Sheet1_화정조경_충주조경" xfId="4959"/>
    <cellStyle name="1_total_갑지0601" xfId="4960"/>
    <cellStyle name="1_total_갑지0601_00갑지" xfId="4961"/>
    <cellStyle name="1_total_갑지0601_00갑지_설계내역서" xfId="4962"/>
    <cellStyle name="1_total_갑지0601_00갑지_설계내역서_화명조경" xfId="4963"/>
    <cellStyle name="1_total_갑지0601_00갑지_설계내역서_화명조경_관저조경" xfId="4964"/>
    <cellStyle name="1_total_갑지0601_00갑지_설계내역서_화명조경_익산조경" xfId="4965"/>
    <cellStyle name="1_total_갑지0601_00갑지_설계내역서_화명조경_충주조경" xfId="4966"/>
    <cellStyle name="1_total_갑지0601_00갑지_설계내역서_화정조경" xfId="4967"/>
    <cellStyle name="1_total_갑지0601_00갑지_설계내역서_화정조경_관저조경" xfId="4968"/>
    <cellStyle name="1_total_갑지0601_00갑지_설계내역서_화정조경_익산조경" xfId="4969"/>
    <cellStyle name="1_total_갑지0601_00갑지_설계내역서_화정조경_충주조경" xfId="4970"/>
    <cellStyle name="1_total_갑지0601_00갑지_설계내역서1월7일" xfId="4971"/>
    <cellStyle name="1_total_갑지0601_00갑지_설계내역서1월7일_화명조경" xfId="4972"/>
    <cellStyle name="1_total_갑지0601_00갑지_설계내역서1월7일_화명조경_관저조경" xfId="4973"/>
    <cellStyle name="1_total_갑지0601_00갑지_설계내역서1월7일_화명조경_익산조경" xfId="4974"/>
    <cellStyle name="1_total_갑지0601_00갑지_설계내역서1월7일_화명조경_충주조경" xfId="4975"/>
    <cellStyle name="1_total_갑지0601_00갑지_설계내역서1월7일_화정조경" xfId="4976"/>
    <cellStyle name="1_total_갑지0601_00갑지_설계내역서1월7일_화정조경_관저조경" xfId="4977"/>
    <cellStyle name="1_total_갑지0601_00갑지_설계내역서1월7일_화정조경_익산조경" xfId="4978"/>
    <cellStyle name="1_total_갑지0601_00갑지_설계내역서1월7일_화정조경_충주조경" xfId="4979"/>
    <cellStyle name="1_total_갑지0601_00갑지_화명조경" xfId="4980"/>
    <cellStyle name="1_total_갑지0601_00갑지_화명조경_관저조경" xfId="4981"/>
    <cellStyle name="1_total_갑지0601_00갑지_화명조경_익산조경" xfId="4982"/>
    <cellStyle name="1_total_갑지0601_00갑지_화명조경_충주조경" xfId="4983"/>
    <cellStyle name="1_total_갑지0601_00갑지_화정조경" xfId="4984"/>
    <cellStyle name="1_total_갑지0601_00갑지_화정조경_관저조경" xfId="4985"/>
    <cellStyle name="1_total_갑지0601_00갑지_화정조경_익산조경" xfId="4986"/>
    <cellStyle name="1_total_갑지0601_00갑지_화정조경_충주조경" xfId="4987"/>
    <cellStyle name="1_total_갑지0601_과천놀이터설계서" xfId="4988"/>
    <cellStyle name="1_total_갑지0601_과천놀이터설계서_설계내역서" xfId="4989"/>
    <cellStyle name="1_total_갑지0601_과천놀이터설계서_설계내역서_화명조경" xfId="4990"/>
    <cellStyle name="1_total_갑지0601_과천놀이터설계서_설계내역서_화명조경_관저조경" xfId="4991"/>
    <cellStyle name="1_total_갑지0601_과천놀이터설계서_설계내역서_화명조경_익산조경" xfId="4992"/>
    <cellStyle name="1_total_갑지0601_과천놀이터설계서_설계내역서_화명조경_충주조경" xfId="4993"/>
    <cellStyle name="1_total_갑지0601_과천놀이터설계서_설계내역서_화정조경" xfId="4994"/>
    <cellStyle name="1_total_갑지0601_과천놀이터설계서_설계내역서_화정조경_관저조경" xfId="4995"/>
    <cellStyle name="1_total_갑지0601_과천놀이터설계서_설계내역서_화정조경_익산조경" xfId="4996"/>
    <cellStyle name="1_total_갑지0601_과천놀이터설계서_설계내역서_화정조경_충주조경" xfId="4997"/>
    <cellStyle name="1_total_갑지0601_과천놀이터설계서_설계내역서1월7일" xfId="4998"/>
    <cellStyle name="1_total_갑지0601_과천놀이터설계서_설계내역서1월7일_화명조경" xfId="4999"/>
    <cellStyle name="1_total_갑지0601_과천놀이터설계서_설계내역서1월7일_화명조경_관저조경" xfId="5000"/>
    <cellStyle name="1_total_갑지0601_과천놀이터설계서_설계내역서1월7일_화명조경_익산조경" xfId="5001"/>
    <cellStyle name="1_total_갑지0601_과천놀이터설계서_설계내역서1월7일_화명조경_충주조경" xfId="5002"/>
    <cellStyle name="1_total_갑지0601_과천놀이터설계서_설계내역서1월7일_화정조경" xfId="5003"/>
    <cellStyle name="1_total_갑지0601_과천놀이터설계서_설계내역서1월7일_화정조경_관저조경" xfId="5004"/>
    <cellStyle name="1_total_갑지0601_과천놀이터설계서_설계내역서1월7일_화정조경_익산조경" xfId="5005"/>
    <cellStyle name="1_total_갑지0601_과천놀이터설계서_설계내역서1월7일_화정조경_충주조경" xfId="5006"/>
    <cellStyle name="1_total_갑지0601_과천놀이터설계서_화명조경" xfId="5007"/>
    <cellStyle name="1_total_갑지0601_과천놀이터설계서_화명조경_관저조경" xfId="5008"/>
    <cellStyle name="1_total_갑지0601_과천놀이터설계서_화명조경_익산조경" xfId="5009"/>
    <cellStyle name="1_total_갑지0601_과천놀이터설계서_화명조경_충주조경" xfId="5010"/>
    <cellStyle name="1_total_갑지0601_과천놀이터설계서_화정조경" xfId="5011"/>
    <cellStyle name="1_total_갑지0601_과천놀이터설계서_화정조경_관저조경" xfId="5012"/>
    <cellStyle name="1_total_갑지0601_과천놀이터설계서_화정조경_익산조경" xfId="5013"/>
    <cellStyle name="1_total_갑지0601_과천놀이터설계서_화정조경_충주조경" xfId="5014"/>
    <cellStyle name="1_total_갑지0601_총괄갑지" xfId="5015"/>
    <cellStyle name="1_total_갑지0601_총괄갑지_설계내역서" xfId="5016"/>
    <cellStyle name="1_total_갑지0601_총괄갑지_설계내역서_화명조경" xfId="5017"/>
    <cellStyle name="1_total_갑지0601_총괄갑지_설계내역서_화명조경_관저조경" xfId="5018"/>
    <cellStyle name="1_total_갑지0601_총괄갑지_설계내역서_화명조경_익산조경" xfId="5019"/>
    <cellStyle name="1_total_갑지0601_총괄갑지_설계내역서_화명조경_충주조경" xfId="5020"/>
    <cellStyle name="1_total_갑지0601_총괄갑지_설계내역서_화정조경" xfId="5021"/>
    <cellStyle name="1_total_갑지0601_총괄갑지_설계내역서_화정조경_관저조경" xfId="5022"/>
    <cellStyle name="1_total_갑지0601_총괄갑지_설계내역서_화정조경_익산조경" xfId="5023"/>
    <cellStyle name="1_total_갑지0601_총괄갑지_설계내역서_화정조경_충주조경" xfId="5024"/>
    <cellStyle name="1_total_갑지0601_총괄갑지_설계내역서1월7일" xfId="5025"/>
    <cellStyle name="1_total_갑지0601_총괄갑지_설계내역서1월7일_화명조경" xfId="5026"/>
    <cellStyle name="1_total_갑지0601_총괄갑지_설계내역서1월7일_화명조경_관저조경" xfId="5027"/>
    <cellStyle name="1_total_갑지0601_총괄갑지_설계내역서1월7일_화명조경_익산조경" xfId="5028"/>
    <cellStyle name="1_total_갑지0601_총괄갑지_설계내역서1월7일_화명조경_충주조경" xfId="5029"/>
    <cellStyle name="1_total_갑지0601_총괄갑지_설계내역서1월7일_화정조경" xfId="5030"/>
    <cellStyle name="1_total_갑지0601_총괄갑지_설계내역서1월7일_화정조경_관저조경" xfId="5031"/>
    <cellStyle name="1_total_갑지0601_총괄갑지_설계내역서1월7일_화정조경_익산조경" xfId="5032"/>
    <cellStyle name="1_total_갑지0601_총괄갑지_설계내역서1월7일_화정조경_충주조경" xfId="5033"/>
    <cellStyle name="1_total_갑지0601_총괄갑지_화명조경" xfId="5034"/>
    <cellStyle name="1_total_갑지0601_총괄갑지_화명조경_관저조경" xfId="5035"/>
    <cellStyle name="1_total_갑지0601_총괄갑지_화명조경_익산조경" xfId="5036"/>
    <cellStyle name="1_total_갑지0601_총괄갑지_화명조경_충주조경" xfId="5037"/>
    <cellStyle name="1_total_갑지0601_총괄갑지_화정조경" xfId="5038"/>
    <cellStyle name="1_total_갑지0601_총괄갑지_화정조경_관저조경" xfId="5039"/>
    <cellStyle name="1_total_갑지0601_총괄갑지_화정조경_익산조경" xfId="5040"/>
    <cellStyle name="1_total_갑지0601_총괄갑지_화정조경_충주조경" xfId="5041"/>
    <cellStyle name="1_total_갑지0601_총괄내역서" xfId="5042"/>
    <cellStyle name="1_total_갑지0601_총괄내역서_설계내역서" xfId="5043"/>
    <cellStyle name="1_total_갑지0601_총괄내역서_설계내역서_화명조경" xfId="5044"/>
    <cellStyle name="1_total_갑지0601_총괄내역서_설계내역서_화명조경_관저조경" xfId="5045"/>
    <cellStyle name="1_total_갑지0601_총괄내역서_설계내역서_화명조경_익산조경" xfId="5046"/>
    <cellStyle name="1_total_갑지0601_총괄내역서_설계내역서_화명조경_충주조경" xfId="5047"/>
    <cellStyle name="1_total_갑지0601_총괄내역서_설계내역서_화정조경" xfId="5048"/>
    <cellStyle name="1_total_갑지0601_총괄내역서_설계내역서_화정조경_관저조경" xfId="5049"/>
    <cellStyle name="1_total_갑지0601_총괄내역서_설계내역서_화정조경_익산조경" xfId="5050"/>
    <cellStyle name="1_total_갑지0601_총괄내역서_설계내역서_화정조경_충주조경" xfId="5051"/>
    <cellStyle name="1_total_갑지0601_총괄내역서_설계내역서1월7일" xfId="5052"/>
    <cellStyle name="1_total_갑지0601_총괄내역서_설계내역서1월7일_화명조경" xfId="5053"/>
    <cellStyle name="1_total_갑지0601_총괄내역서_설계내역서1월7일_화명조경_관저조경" xfId="5054"/>
    <cellStyle name="1_total_갑지0601_총괄내역서_설계내역서1월7일_화명조경_익산조경" xfId="5055"/>
    <cellStyle name="1_total_갑지0601_총괄내역서_설계내역서1월7일_화명조경_충주조경" xfId="5056"/>
    <cellStyle name="1_total_갑지0601_총괄내역서_설계내역서1월7일_화정조경" xfId="5057"/>
    <cellStyle name="1_total_갑지0601_총괄내역서_설계내역서1월7일_화정조경_관저조경" xfId="5058"/>
    <cellStyle name="1_total_갑지0601_총괄내역서_설계내역서1월7일_화정조경_익산조경" xfId="5059"/>
    <cellStyle name="1_total_갑지0601_총괄내역서_설계내역서1월7일_화정조경_충주조경" xfId="5060"/>
    <cellStyle name="1_total_갑지0601_총괄내역서_화명조경" xfId="5061"/>
    <cellStyle name="1_total_갑지0601_총괄내역서_화명조경_관저조경" xfId="5062"/>
    <cellStyle name="1_total_갑지0601_총괄내역서_화명조경_익산조경" xfId="5063"/>
    <cellStyle name="1_total_갑지0601_총괄내역서_화명조경_충주조경" xfId="5064"/>
    <cellStyle name="1_total_갑지0601_총괄내역서_화정조경" xfId="5065"/>
    <cellStyle name="1_total_갑지0601_총괄내역서_화정조경_관저조경" xfId="5066"/>
    <cellStyle name="1_total_갑지0601_총괄내역서_화정조경_익산조경" xfId="5067"/>
    <cellStyle name="1_total_갑지0601_총괄내역서_화정조경_충주조경" xfId="5068"/>
    <cellStyle name="1_total_갑지0601_화명조경" xfId="5069"/>
    <cellStyle name="1_total_갑지0601_화명조경_관저조경" xfId="5070"/>
    <cellStyle name="1_total_갑지0601_화명조경_익산조경" xfId="5071"/>
    <cellStyle name="1_total_갑지0601_화명조경_충주조경" xfId="5072"/>
    <cellStyle name="1_total_갑지0601_화정조경" xfId="5073"/>
    <cellStyle name="1_total_갑지0601_화정조경_관저조경" xfId="5074"/>
    <cellStyle name="1_total_갑지0601_화정조경_익산조경" xfId="5075"/>
    <cellStyle name="1_total_갑지0601_화정조경_충주조경" xfId="5076"/>
    <cellStyle name="1_total_공사양식(050308)" xfId="1545"/>
    <cellStyle name="1_total_공사양식(050308) 2" xfId="17528"/>
    <cellStyle name="1_total_공사양식(050308) 3" xfId="17529"/>
    <cellStyle name="1_total_공사양식(050308) 4" xfId="17530"/>
    <cellStyle name="1_total_관로시설물" xfId="17531"/>
    <cellStyle name="1_total_관로시설물_NEW단위수량-주산" xfId="17532"/>
    <cellStyle name="1_total_관로시설물_남대천단위수량" xfId="17533"/>
    <cellStyle name="1_total_관로시설물_단위수량" xfId="17534"/>
    <cellStyle name="1_total_관로시설물_단위수량1" xfId="17535"/>
    <cellStyle name="1_total_관로시설물_단위수량15" xfId="17536"/>
    <cellStyle name="1_total_관로시설물_도곡단위수량" xfId="17537"/>
    <cellStyle name="1_total_관로시설물_수량산출서-11.25" xfId="17538"/>
    <cellStyle name="1_total_관로시설물_수량산출서-11.25_NEW단위수량-주산" xfId="17539"/>
    <cellStyle name="1_total_관로시설물_수량산출서-11.25_남대천단위수량" xfId="17540"/>
    <cellStyle name="1_total_관로시설물_수량산출서-11.25_단위수량" xfId="17541"/>
    <cellStyle name="1_total_관로시설물_수량산출서-11.25_단위수량1" xfId="17542"/>
    <cellStyle name="1_total_관로시설물_수량산출서-11.25_단위수량15" xfId="17543"/>
    <cellStyle name="1_total_관로시설물_수량산출서-11.25_도곡단위수량" xfId="17544"/>
    <cellStyle name="1_total_관로시설물_수량산출서-11.25_철거단위수량" xfId="17545"/>
    <cellStyle name="1_total_관로시설물_수량산출서-11.25_철거수량" xfId="17546"/>
    <cellStyle name="1_total_관로시설물_수량산출서-11.25_한수단위수량" xfId="17547"/>
    <cellStyle name="1_total_관로시설물_수량산출서-1201" xfId="17548"/>
    <cellStyle name="1_total_관로시설물_수량산출서-1201_NEW단위수량-주산" xfId="17549"/>
    <cellStyle name="1_total_관로시설물_수량산출서-1201_남대천단위수량" xfId="17550"/>
    <cellStyle name="1_total_관로시설물_수량산출서-1201_단위수량" xfId="17551"/>
    <cellStyle name="1_total_관로시설물_수량산출서-1201_단위수량1" xfId="17552"/>
    <cellStyle name="1_total_관로시설물_수량산출서-1201_단위수량15" xfId="17553"/>
    <cellStyle name="1_total_관로시설물_수량산출서-1201_도곡단위수량" xfId="17554"/>
    <cellStyle name="1_total_관로시설물_수량산출서-1201_철거단위수량" xfId="17555"/>
    <cellStyle name="1_total_관로시설물_수량산출서-1201_철거수량" xfId="17556"/>
    <cellStyle name="1_total_관로시설물_수량산출서-1201_한수단위수량" xfId="17557"/>
    <cellStyle name="1_total_관로시설물_시설물단위수량" xfId="17558"/>
    <cellStyle name="1_total_관로시설물_시설물단위수량1" xfId="17559"/>
    <cellStyle name="1_total_관로시설물_시설물단위수량1_시설물단위수량" xfId="17560"/>
    <cellStyle name="1_total_관로시설물_오창수량산출서" xfId="17561"/>
    <cellStyle name="1_total_관로시설물_오창수량산출서_NEW단위수량-주산" xfId="17562"/>
    <cellStyle name="1_total_관로시설물_오창수량산출서_남대천단위수량" xfId="17563"/>
    <cellStyle name="1_total_관로시설물_오창수량산출서_단위수량" xfId="17564"/>
    <cellStyle name="1_total_관로시설물_오창수량산출서_단위수량1" xfId="17565"/>
    <cellStyle name="1_total_관로시설물_오창수량산출서_단위수량15" xfId="17566"/>
    <cellStyle name="1_total_관로시설물_오창수량산출서_도곡단위수량" xfId="17567"/>
    <cellStyle name="1_total_관로시설물_오창수량산출서_수량산출서-11.25" xfId="17568"/>
    <cellStyle name="1_total_관로시설물_오창수량산출서_수량산출서-11.25_NEW단위수량-주산" xfId="17569"/>
    <cellStyle name="1_total_관로시설물_오창수량산출서_수량산출서-11.25_남대천단위수량" xfId="17570"/>
    <cellStyle name="1_total_관로시설물_오창수량산출서_수량산출서-11.25_단위수량" xfId="17571"/>
    <cellStyle name="1_total_관로시설물_오창수량산출서_수량산출서-11.25_단위수량1" xfId="17572"/>
    <cellStyle name="1_total_관로시설물_오창수량산출서_수량산출서-11.25_단위수량15" xfId="17573"/>
    <cellStyle name="1_total_관로시설물_오창수량산출서_수량산출서-11.25_도곡단위수량" xfId="17574"/>
    <cellStyle name="1_total_관로시설물_오창수량산출서_수량산출서-11.25_철거단위수량" xfId="17575"/>
    <cellStyle name="1_total_관로시설물_오창수량산출서_수량산출서-11.25_철거수량" xfId="17576"/>
    <cellStyle name="1_total_관로시설물_오창수량산출서_수량산출서-11.25_한수단위수량" xfId="17577"/>
    <cellStyle name="1_total_관로시설물_오창수량산출서_수량산출서-1201" xfId="17578"/>
    <cellStyle name="1_total_관로시설물_오창수량산출서_수량산출서-1201_NEW단위수량-주산" xfId="17579"/>
    <cellStyle name="1_total_관로시설물_오창수량산출서_수량산출서-1201_남대천단위수량" xfId="17580"/>
    <cellStyle name="1_total_관로시설물_오창수량산출서_수량산출서-1201_단위수량" xfId="17581"/>
    <cellStyle name="1_total_관로시설물_오창수량산출서_수량산출서-1201_단위수량1" xfId="17582"/>
    <cellStyle name="1_total_관로시설물_오창수량산출서_수량산출서-1201_단위수량15" xfId="17583"/>
    <cellStyle name="1_total_관로시설물_오창수량산출서_수량산출서-1201_도곡단위수량" xfId="17584"/>
    <cellStyle name="1_total_관로시설물_오창수량산출서_수량산출서-1201_철거단위수량" xfId="17585"/>
    <cellStyle name="1_total_관로시설물_오창수량산출서_수량산출서-1201_철거수량" xfId="17586"/>
    <cellStyle name="1_total_관로시설물_오창수량산출서_수량산출서-1201_한수단위수량" xfId="17587"/>
    <cellStyle name="1_total_관로시설물_오창수량산출서_시설물단위수량" xfId="17588"/>
    <cellStyle name="1_total_관로시설물_오창수량산출서_시설물단위수량1" xfId="17589"/>
    <cellStyle name="1_total_관로시설물_오창수량산출서_시설물단위수량1_시설물단위수량" xfId="17590"/>
    <cellStyle name="1_total_관로시설물_오창수량산출서_철거단위수량" xfId="17591"/>
    <cellStyle name="1_total_관로시설물_오창수량산출서_철거수량" xfId="17592"/>
    <cellStyle name="1_total_관로시설물_오창수량산출서_한수단위수량" xfId="17593"/>
    <cellStyle name="1_total_관로시설물_철거단위수량" xfId="17594"/>
    <cellStyle name="1_total_관로시설물_철거수량" xfId="17595"/>
    <cellStyle name="1_total_관로시설물_한수단위수량" xfId="17596"/>
    <cellStyle name="1_total_구로리총괄내역" xfId="1546"/>
    <cellStyle name="1_total_구로리총괄내역 2" xfId="17597"/>
    <cellStyle name="1_total_구로리총괄내역 3" xfId="17598"/>
    <cellStyle name="1_total_구로리총괄내역 4" xfId="17599"/>
    <cellStyle name="1_total_구로리총괄내역_공사양식(050308)" xfId="1547"/>
    <cellStyle name="1_total_구로리총괄내역_공사양식(050308) 2" xfId="17600"/>
    <cellStyle name="1_total_구로리총괄내역_공사양식(050308) 3" xfId="17601"/>
    <cellStyle name="1_total_구로리총괄내역_공사양식(050308) 4" xfId="17602"/>
    <cellStyle name="1_total_구로리총괄내역_구로리설계예산서1029" xfId="5077"/>
    <cellStyle name="1_total_구로리총괄내역_구로리설계예산서1029_철거 및 이설수량산출-학교숲" xfId="5078"/>
    <cellStyle name="1_total_구로리총괄내역_구로리설계예산서1118준공" xfId="5079"/>
    <cellStyle name="1_total_구로리총괄내역_구로리설계예산서1118준공_철거 및 이설수량산출-학교숲" xfId="5080"/>
    <cellStyle name="1_total_구로리총괄내역_구로리설계예산서조경" xfId="5081"/>
    <cellStyle name="1_total_구로리총괄내역_구로리설계예산서조경_철거 및 이설수량산출-학교숲" xfId="5082"/>
    <cellStyle name="1_total_구로리총괄내역_구로리어린이공원예산서(조경)1125" xfId="5083"/>
    <cellStyle name="1_total_구로리총괄내역_구로리어린이공원예산서(조경)1125_철거 및 이설수량산출-학교숲" xfId="5084"/>
    <cellStyle name="1_total_구로리총괄내역_내역서" xfId="5085"/>
    <cellStyle name="1_total_구로리총괄내역_내역서_철거 및 이설수량산출-학교숲" xfId="5086"/>
    <cellStyle name="1_total_구로리총괄내역_노임단가표" xfId="5087"/>
    <cellStyle name="1_total_구로리총괄내역_노임단가표_철거 및 이설수량산출-학교숲" xfId="5088"/>
    <cellStyle name="1_total_구로리총괄내역_설계서(수서)" xfId="1548"/>
    <cellStyle name="1_total_구로리총괄내역_설계서(수서) 2" xfId="17603"/>
    <cellStyle name="1_total_구로리총괄내역_설계서(수서) 3" xfId="17604"/>
    <cellStyle name="1_total_구로리총괄내역_설계서(수서) 4" xfId="17605"/>
    <cellStyle name="1_total_구로리총괄내역_수도권매립지" xfId="1549"/>
    <cellStyle name="1_total_구로리총괄내역_수도권매립지 2" xfId="17606"/>
    <cellStyle name="1_total_구로리총괄내역_수도권매립지 3" xfId="17607"/>
    <cellStyle name="1_total_구로리총괄내역_수도권매립지 4" xfId="17608"/>
    <cellStyle name="1_total_구로리총괄내역_수도권매립지_공사양식(050308)" xfId="1550"/>
    <cellStyle name="1_total_구로리총괄내역_수도권매립지_공사양식(050308) 2" xfId="17609"/>
    <cellStyle name="1_total_구로리총괄내역_수도권매립지_공사양식(050308) 3" xfId="17610"/>
    <cellStyle name="1_total_구로리총괄내역_수도권매립지_공사양식(050308) 4" xfId="17611"/>
    <cellStyle name="1_total_구로리총괄내역_수도권매립지_설계서(수서)" xfId="1551"/>
    <cellStyle name="1_total_구로리총괄내역_수도권매립지_설계서(수서) 2" xfId="17612"/>
    <cellStyle name="1_total_구로리총괄내역_수도권매립지_설계서(수서) 3" xfId="17613"/>
    <cellStyle name="1_total_구로리총괄내역_수도권매립지_설계서(수서) 4" xfId="17614"/>
    <cellStyle name="1_total_구로리총괄내역_수도권매립지_철거 및 이설수량산출-학교숲" xfId="5089"/>
    <cellStyle name="1_total_구로리총괄내역_수도권매립지1004(발주용)" xfId="5090"/>
    <cellStyle name="1_total_구로리총괄내역_수도권매립지1004(발주용)_철거 및 이설수량산출-학교숲" xfId="5091"/>
    <cellStyle name="1_total_구로리총괄내역_일신건영설계예산서(0211)" xfId="5092"/>
    <cellStyle name="1_total_구로리총괄내역_일신건영설계예산서(0211)_철거 및 이설수량산출-학교숲" xfId="5093"/>
    <cellStyle name="1_total_구로리총괄내역_일위대가" xfId="1552"/>
    <cellStyle name="1_total_구로리총괄내역_일위대가 2" xfId="17615"/>
    <cellStyle name="1_total_구로리총괄내역_일위대가 3" xfId="17616"/>
    <cellStyle name="1_total_구로리총괄내역_일위대가 4" xfId="17617"/>
    <cellStyle name="1_total_구로리총괄내역_일위대가_공사양식(050308)" xfId="1553"/>
    <cellStyle name="1_total_구로리총괄내역_일위대가_공사양식(050308) 2" xfId="17618"/>
    <cellStyle name="1_total_구로리총괄내역_일위대가_공사양식(050308) 3" xfId="17619"/>
    <cellStyle name="1_total_구로리총괄내역_일위대가_공사양식(050308) 4" xfId="17620"/>
    <cellStyle name="1_total_구로리총괄내역_일위대가_설계서(수서)" xfId="1554"/>
    <cellStyle name="1_total_구로리총괄내역_일위대가_설계서(수서) 2" xfId="17621"/>
    <cellStyle name="1_total_구로리총괄내역_일위대가_설계서(수서) 3" xfId="17622"/>
    <cellStyle name="1_total_구로리총괄내역_일위대가_설계서(수서) 4" xfId="17623"/>
    <cellStyle name="1_total_구로리총괄내역_일위대가_철거 및 이설수량산출-학교숲" xfId="5094"/>
    <cellStyle name="1_total_구로리총괄내역_자재단가표" xfId="1555"/>
    <cellStyle name="1_total_구로리총괄내역_자재단가표 2" xfId="17624"/>
    <cellStyle name="1_total_구로리총괄내역_자재단가표 3" xfId="17625"/>
    <cellStyle name="1_total_구로리총괄내역_자재단가표 4" xfId="17626"/>
    <cellStyle name="1_total_구로리총괄내역_자재단가표_공사양식(050308)" xfId="1556"/>
    <cellStyle name="1_total_구로리총괄내역_자재단가표_공사양식(050308) 2" xfId="17627"/>
    <cellStyle name="1_total_구로리총괄내역_자재단가표_공사양식(050308) 3" xfId="17628"/>
    <cellStyle name="1_total_구로리총괄내역_자재단가표_공사양식(050308) 4" xfId="17629"/>
    <cellStyle name="1_total_구로리총괄내역_자재단가표_설계서(수서)" xfId="1557"/>
    <cellStyle name="1_total_구로리총괄내역_자재단가표_설계서(수서) 2" xfId="17630"/>
    <cellStyle name="1_total_구로리총괄내역_자재단가표_설계서(수서) 3" xfId="17631"/>
    <cellStyle name="1_total_구로리총괄내역_자재단가표_설계서(수서) 4" xfId="17632"/>
    <cellStyle name="1_total_구로리총괄내역_자재단가표_철거 및 이설수량산출-학교숲" xfId="5095"/>
    <cellStyle name="1_total_구로리총괄내역_장안초등학교내역0814" xfId="1558"/>
    <cellStyle name="1_total_구로리총괄내역_장안초등학교내역0814 2" xfId="17633"/>
    <cellStyle name="1_total_구로리총괄내역_장안초등학교내역0814 3" xfId="17634"/>
    <cellStyle name="1_total_구로리총괄내역_장안초등학교내역0814 4" xfId="17635"/>
    <cellStyle name="1_total_구로리총괄내역_장안초등학교내역0814_공사양식(050308)" xfId="1559"/>
    <cellStyle name="1_total_구로리총괄내역_장안초등학교내역0814_공사양식(050308) 2" xfId="17636"/>
    <cellStyle name="1_total_구로리총괄내역_장안초등학교내역0814_공사양식(050308) 3" xfId="17637"/>
    <cellStyle name="1_total_구로리총괄내역_장안초등학교내역0814_공사양식(050308) 4" xfId="17638"/>
    <cellStyle name="1_total_구로리총괄내역_장안초등학교내역0814_설계서(수서)" xfId="1560"/>
    <cellStyle name="1_total_구로리총괄내역_장안초등학교내역0814_설계서(수서) 2" xfId="17639"/>
    <cellStyle name="1_total_구로리총괄내역_장안초등학교내역0814_설계서(수서) 3" xfId="17640"/>
    <cellStyle name="1_total_구로리총괄내역_장안초등학교내역0814_설계서(수서) 4" xfId="17641"/>
    <cellStyle name="1_total_구로리총괄내역_장안초등학교내역0814_철거 및 이설수량산출-학교숲" xfId="5096"/>
    <cellStyle name="1_total_구로리총괄내역_철거 및 이설수량산출-학교숲" xfId="5097"/>
    <cellStyle name="1_total_구조물,조형물,수목보호" xfId="17642"/>
    <cellStyle name="1_total_구조물,조형물,수목보호_NEW단위수량-주산" xfId="17643"/>
    <cellStyle name="1_total_구조물,조형물,수목보호_남대천단위수량" xfId="17644"/>
    <cellStyle name="1_total_구조물,조형물,수목보호_단위수량" xfId="17645"/>
    <cellStyle name="1_total_구조물,조형물,수목보호_단위수량1" xfId="17646"/>
    <cellStyle name="1_total_구조물,조형물,수목보호_단위수량15" xfId="17647"/>
    <cellStyle name="1_total_구조물,조형물,수목보호_도곡단위수량" xfId="17648"/>
    <cellStyle name="1_total_구조물,조형물,수목보호_수량산출서-11.25" xfId="17649"/>
    <cellStyle name="1_total_구조물,조형물,수목보호_수량산출서-11.25_NEW단위수량-주산" xfId="17650"/>
    <cellStyle name="1_total_구조물,조형물,수목보호_수량산출서-11.25_남대천단위수량" xfId="17651"/>
    <cellStyle name="1_total_구조물,조형물,수목보호_수량산출서-11.25_단위수량" xfId="17652"/>
    <cellStyle name="1_total_구조물,조형물,수목보호_수량산출서-11.25_단위수량1" xfId="17653"/>
    <cellStyle name="1_total_구조물,조형물,수목보호_수량산출서-11.25_단위수량15" xfId="17654"/>
    <cellStyle name="1_total_구조물,조형물,수목보호_수량산출서-11.25_도곡단위수량" xfId="17655"/>
    <cellStyle name="1_total_구조물,조형물,수목보호_수량산출서-11.25_철거단위수량" xfId="17656"/>
    <cellStyle name="1_total_구조물,조형물,수목보호_수량산출서-11.25_철거수량" xfId="17657"/>
    <cellStyle name="1_total_구조물,조형물,수목보호_수량산출서-11.25_한수단위수량" xfId="17658"/>
    <cellStyle name="1_total_구조물,조형물,수목보호_수량산출서-1201" xfId="17659"/>
    <cellStyle name="1_total_구조물,조형물,수목보호_수량산출서-1201_NEW단위수량-주산" xfId="17660"/>
    <cellStyle name="1_total_구조물,조형물,수목보호_수량산출서-1201_남대천단위수량" xfId="17661"/>
    <cellStyle name="1_total_구조물,조형물,수목보호_수량산출서-1201_단위수량" xfId="17662"/>
    <cellStyle name="1_total_구조물,조형물,수목보호_수량산출서-1201_단위수량1" xfId="17663"/>
    <cellStyle name="1_total_구조물,조형물,수목보호_수량산출서-1201_단위수량15" xfId="17664"/>
    <cellStyle name="1_total_구조물,조형물,수목보호_수량산출서-1201_도곡단위수량" xfId="17665"/>
    <cellStyle name="1_total_구조물,조형물,수목보호_수량산출서-1201_철거단위수량" xfId="17666"/>
    <cellStyle name="1_total_구조물,조형물,수목보호_수량산출서-1201_철거수량" xfId="17667"/>
    <cellStyle name="1_total_구조물,조형물,수목보호_수량산출서-1201_한수단위수량" xfId="17668"/>
    <cellStyle name="1_total_구조물,조형물,수목보호_시설물단위수량" xfId="17669"/>
    <cellStyle name="1_total_구조물,조형물,수목보호_시설물단위수량1" xfId="17670"/>
    <cellStyle name="1_total_구조물,조형물,수목보호_시설물단위수량1_시설물단위수량" xfId="17671"/>
    <cellStyle name="1_total_구조물,조형물,수목보호_오창수량산출서" xfId="17672"/>
    <cellStyle name="1_total_구조물,조형물,수목보호_오창수량산출서_NEW단위수량-주산" xfId="17673"/>
    <cellStyle name="1_total_구조물,조형물,수목보호_오창수량산출서_남대천단위수량" xfId="17674"/>
    <cellStyle name="1_total_구조물,조형물,수목보호_오창수량산출서_단위수량" xfId="17675"/>
    <cellStyle name="1_total_구조물,조형물,수목보호_오창수량산출서_단위수량1" xfId="17676"/>
    <cellStyle name="1_total_구조물,조형물,수목보호_오창수량산출서_단위수량15" xfId="17677"/>
    <cellStyle name="1_total_구조물,조형물,수목보호_오창수량산출서_도곡단위수량" xfId="17678"/>
    <cellStyle name="1_total_구조물,조형물,수목보호_오창수량산출서_수량산출서-11.25" xfId="17679"/>
    <cellStyle name="1_total_구조물,조형물,수목보호_오창수량산출서_수량산출서-11.25_NEW단위수량-주산" xfId="17680"/>
    <cellStyle name="1_total_구조물,조형물,수목보호_오창수량산출서_수량산출서-11.25_남대천단위수량" xfId="17681"/>
    <cellStyle name="1_total_구조물,조형물,수목보호_오창수량산출서_수량산출서-11.25_단위수량" xfId="17682"/>
    <cellStyle name="1_total_구조물,조형물,수목보호_오창수량산출서_수량산출서-11.25_단위수량1" xfId="17683"/>
    <cellStyle name="1_total_구조물,조형물,수목보호_오창수량산출서_수량산출서-11.25_단위수량15" xfId="17684"/>
    <cellStyle name="1_total_구조물,조형물,수목보호_오창수량산출서_수량산출서-11.25_도곡단위수량" xfId="17685"/>
    <cellStyle name="1_total_구조물,조형물,수목보호_오창수량산출서_수량산출서-11.25_철거단위수량" xfId="17686"/>
    <cellStyle name="1_total_구조물,조형물,수목보호_오창수량산출서_수량산출서-11.25_철거수량" xfId="17687"/>
    <cellStyle name="1_total_구조물,조형물,수목보호_오창수량산출서_수량산출서-11.25_한수단위수량" xfId="17688"/>
    <cellStyle name="1_total_구조물,조형물,수목보호_오창수량산출서_수량산출서-1201" xfId="17689"/>
    <cellStyle name="1_total_구조물,조형물,수목보호_오창수량산출서_수량산출서-1201_NEW단위수량-주산" xfId="17690"/>
    <cellStyle name="1_total_구조물,조형물,수목보호_오창수량산출서_수량산출서-1201_남대천단위수량" xfId="17691"/>
    <cellStyle name="1_total_구조물,조형물,수목보호_오창수량산출서_수량산출서-1201_단위수량" xfId="17692"/>
    <cellStyle name="1_total_구조물,조형물,수목보호_오창수량산출서_수량산출서-1201_단위수량1" xfId="17693"/>
    <cellStyle name="1_total_구조물,조형물,수목보호_오창수량산출서_수량산출서-1201_단위수량15" xfId="17694"/>
    <cellStyle name="1_total_구조물,조형물,수목보호_오창수량산출서_수량산출서-1201_도곡단위수량" xfId="17695"/>
    <cellStyle name="1_total_구조물,조형물,수목보호_오창수량산출서_수량산출서-1201_철거단위수량" xfId="17696"/>
    <cellStyle name="1_total_구조물,조형물,수목보호_오창수량산출서_수량산출서-1201_철거수량" xfId="17697"/>
    <cellStyle name="1_total_구조물,조형물,수목보호_오창수량산출서_수량산출서-1201_한수단위수량" xfId="17698"/>
    <cellStyle name="1_total_구조물,조형물,수목보호_오창수량산출서_시설물단위수량" xfId="17699"/>
    <cellStyle name="1_total_구조물,조형물,수목보호_오창수량산출서_시설물단위수량1" xfId="17700"/>
    <cellStyle name="1_total_구조물,조형물,수목보호_오창수량산출서_시설물단위수량1_시설물단위수량" xfId="17701"/>
    <cellStyle name="1_total_구조물,조형물,수목보호_오창수량산출서_철거단위수량" xfId="17702"/>
    <cellStyle name="1_total_구조물,조형물,수목보호_오창수량산출서_철거수량" xfId="17703"/>
    <cellStyle name="1_total_구조물,조형물,수목보호_오창수량산출서_한수단위수량" xfId="17704"/>
    <cellStyle name="1_total_구조물,조형물,수목보호_철거단위수량" xfId="17705"/>
    <cellStyle name="1_total_구조물,조형물,수목보호_철거수량" xfId="17706"/>
    <cellStyle name="1_total_구조물,조형물,수목보호_한수단위수량" xfId="17707"/>
    <cellStyle name="1_total_난지-BIO-CAT-060509" xfId="17708"/>
    <cellStyle name="1_total_남대천단위수량" xfId="17709"/>
    <cellStyle name="1_total_단위1" xfId="17710"/>
    <cellStyle name="1_total_단위수량" xfId="17711"/>
    <cellStyle name="1_total_단위수량1" xfId="17712"/>
    <cellStyle name="1_total_단위수량15" xfId="17713"/>
    <cellStyle name="1_total_단위수량산출" xfId="17714"/>
    <cellStyle name="1_total_단위수량산출_NEW단위수량-주산" xfId="17715"/>
    <cellStyle name="1_total_단위수량산출_남대천단위수량" xfId="17716"/>
    <cellStyle name="1_total_단위수량산출_단위수량" xfId="17717"/>
    <cellStyle name="1_total_단위수량산출_단위수량1" xfId="17718"/>
    <cellStyle name="1_total_단위수량산출_단위수량15" xfId="17719"/>
    <cellStyle name="1_total_단위수량산출_도곡단위수량" xfId="17720"/>
    <cellStyle name="1_total_단위수량산출_수량산출서-11.25" xfId="17721"/>
    <cellStyle name="1_total_단위수량산출_수량산출서-11.25_NEW단위수량-주산" xfId="17722"/>
    <cellStyle name="1_total_단위수량산출_수량산출서-11.25_남대천단위수량" xfId="17723"/>
    <cellStyle name="1_total_단위수량산출_수량산출서-11.25_단위수량" xfId="17724"/>
    <cellStyle name="1_total_단위수량산출_수량산출서-11.25_단위수량1" xfId="17725"/>
    <cellStyle name="1_total_단위수량산출_수량산출서-11.25_단위수량15" xfId="17726"/>
    <cellStyle name="1_total_단위수량산출_수량산출서-11.25_도곡단위수량" xfId="17727"/>
    <cellStyle name="1_total_단위수량산출_수량산출서-11.25_철거단위수량" xfId="17728"/>
    <cellStyle name="1_total_단위수량산출_수량산출서-11.25_철거수량" xfId="17729"/>
    <cellStyle name="1_total_단위수량산출_수량산출서-11.25_한수단위수량" xfId="17730"/>
    <cellStyle name="1_total_단위수량산출_수량산출서-1201" xfId="17731"/>
    <cellStyle name="1_total_단위수량산출_수량산출서-1201_NEW단위수량-주산" xfId="17732"/>
    <cellStyle name="1_total_단위수량산출_수량산출서-1201_남대천단위수량" xfId="17733"/>
    <cellStyle name="1_total_단위수량산출_수량산출서-1201_단위수량" xfId="17734"/>
    <cellStyle name="1_total_단위수량산출_수량산출서-1201_단위수량1" xfId="17735"/>
    <cellStyle name="1_total_단위수량산출_수량산출서-1201_단위수량15" xfId="17736"/>
    <cellStyle name="1_total_단위수량산출_수량산출서-1201_도곡단위수량" xfId="17737"/>
    <cellStyle name="1_total_단위수량산출_수량산출서-1201_철거단위수량" xfId="17738"/>
    <cellStyle name="1_total_단위수량산출_수량산출서-1201_철거수량" xfId="17739"/>
    <cellStyle name="1_total_단위수량산출_수량산출서-1201_한수단위수량" xfId="17740"/>
    <cellStyle name="1_total_단위수량산출_시설물단위수량" xfId="17741"/>
    <cellStyle name="1_total_단위수량산출_시설물단위수량1" xfId="17742"/>
    <cellStyle name="1_total_단위수량산출_시설물단위수량1_시설물단위수량" xfId="17743"/>
    <cellStyle name="1_total_단위수량산출_오창수량산출서" xfId="17744"/>
    <cellStyle name="1_total_단위수량산출_오창수량산출서_NEW단위수량-주산" xfId="17745"/>
    <cellStyle name="1_total_단위수량산출_오창수량산출서_남대천단위수량" xfId="17746"/>
    <cellStyle name="1_total_단위수량산출_오창수량산출서_단위수량" xfId="17747"/>
    <cellStyle name="1_total_단위수량산출_오창수량산출서_단위수량1" xfId="17748"/>
    <cellStyle name="1_total_단위수량산출_오창수량산출서_단위수량15" xfId="17749"/>
    <cellStyle name="1_total_단위수량산출_오창수량산출서_도곡단위수량" xfId="17750"/>
    <cellStyle name="1_total_단위수량산출_오창수량산출서_수량산출서-11.25" xfId="17751"/>
    <cellStyle name="1_total_단위수량산출_오창수량산출서_수량산출서-11.25_NEW단위수량-주산" xfId="17752"/>
    <cellStyle name="1_total_단위수량산출_오창수량산출서_수량산출서-11.25_남대천단위수량" xfId="17753"/>
    <cellStyle name="1_total_단위수량산출_오창수량산출서_수량산출서-11.25_단위수량" xfId="17754"/>
    <cellStyle name="1_total_단위수량산출_오창수량산출서_수량산출서-11.25_단위수량1" xfId="17755"/>
    <cellStyle name="1_total_단위수량산출_오창수량산출서_수량산출서-11.25_단위수량15" xfId="17756"/>
    <cellStyle name="1_total_단위수량산출_오창수량산출서_수량산출서-11.25_도곡단위수량" xfId="17757"/>
    <cellStyle name="1_total_단위수량산출_오창수량산출서_수량산출서-11.25_철거단위수량" xfId="17758"/>
    <cellStyle name="1_total_단위수량산출_오창수량산출서_수량산출서-11.25_철거수량" xfId="17759"/>
    <cellStyle name="1_total_단위수량산출_오창수량산출서_수량산출서-11.25_한수단위수량" xfId="17760"/>
    <cellStyle name="1_total_단위수량산출_오창수량산출서_수량산출서-1201" xfId="17761"/>
    <cellStyle name="1_total_단위수량산출_오창수량산출서_수량산출서-1201_NEW단위수량-주산" xfId="17762"/>
    <cellStyle name="1_total_단위수량산출_오창수량산출서_수량산출서-1201_남대천단위수량" xfId="17763"/>
    <cellStyle name="1_total_단위수량산출_오창수량산출서_수량산출서-1201_단위수량" xfId="17764"/>
    <cellStyle name="1_total_단위수량산출_오창수량산출서_수량산출서-1201_단위수량1" xfId="17765"/>
    <cellStyle name="1_total_단위수량산출_오창수량산출서_수량산출서-1201_단위수량15" xfId="17766"/>
    <cellStyle name="1_total_단위수량산출_오창수량산출서_수량산출서-1201_도곡단위수량" xfId="17767"/>
    <cellStyle name="1_total_단위수량산출_오창수량산출서_수량산출서-1201_철거단위수량" xfId="17768"/>
    <cellStyle name="1_total_단위수량산출_오창수량산출서_수량산출서-1201_철거수량" xfId="17769"/>
    <cellStyle name="1_total_단위수량산출_오창수량산출서_수량산출서-1201_한수단위수량" xfId="17770"/>
    <cellStyle name="1_total_단위수량산출_오창수량산출서_시설물단위수량" xfId="17771"/>
    <cellStyle name="1_total_단위수량산출_오창수량산출서_시설물단위수량1" xfId="17772"/>
    <cellStyle name="1_total_단위수량산출_오창수량산출서_시설물단위수량1_시설물단위수량" xfId="17773"/>
    <cellStyle name="1_total_단위수량산출_오창수량산출서_철거단위수량" xfId="17774"/>
    <cellStyle name="1_total_단위수량산출_오창수량산출서_철거수량" xfId="17775"/>
    <cellStyle name="1_total_단위수량산출_오창수량산출서_한수단위수량" xfId="17776"/>
    <cellStyle name="1_total_단위수량산출_용평단위수량" xfId="17777"/>
    <cellStyle name="1_total_단위수량산출_철거단위수량" xfId="17778"/>
    <cellStyle name="1_total_단위수량산출_철거수량" xfId="17779"/>
    <cellStyle name="1_total_단위수량산출_한수단위수량" xfId="17780"/>
    <cellStyle name="1_total_단위수량산출1" xfId="17781"/>
    <cellStyle name="1_total_단위수량산출-1" xfId="17782"/>
    <cellStyle name="1_total_단위수량산출1_1" xfId="17783"/>
    <cellStyle name="1_total_단위수량산출1_NEW단위수량-주산" xfId="17784"/>
    <cellStyle name="1_total_단위수량산출-1_NEW단위수량-주산" xfId="17785"/>
    <cellStyle name="1_total_단위수량산출1_남대천단위수량" xfId="17786"/>
    <cellStyle name="1_total_단위수량산출-1_남대천단위수량" xfId="17787"/>
    <cellStyle name="1_total_단위수량산출1_단위수량" xfId="17788"/>
    <cellStyle name="1_total_단위수량산출-1_단위수량" xfId="17789"/>
    <cellStyle name="1_total_단위수량산출1_단위수량1" xfId="17790"/>
    <cellStyle name="1_total_단위수량산출-1_단위수량1" xfId="17791"/>
    <cellStyle name="1_total_단위수량산출1_단위수량15" xfId="17792"/>
    <cellStyle name="1_total_단위수량산출-1_단위수량15" xfId="17793"/>
    <cellStyle name="1_total_단위수량산출1_도곡단위수량" xfId="17794"/>
    <cellStyle name="1_total_단위수량산출-1_도곡단위수량" xfId="17795"/>
    <cellStyle name="1_total_단위수량산출1_수량산출서-11.25" xfId="17796"/>
    <cellStyle name="1_total_단위수량산출-1_수량산출서-11.25" xfId="17797"/>
    <cellStyle name="1_total_단위수량산출1_수량산출서-11.25_NEW단위수량-주산" xfId="17798"/>
    <cellStyle name="1_total_단위수량산출-1_수량산출서-11.25_NEW단위수량-주산" xfId="17799"/>
    <cellStyle name="1_total_단위수량산출1_수량산출서-11.25_남대천단위수량" xfId="17800"/>
    <cellStyle name="1_total_단위수량산출-1_수량산출서-11.25_남대천단위수량" xfId="17801"/>
    <cellStyle name="1_total_단위수량산출1_수량산출서-11.25_단위수량" xfId="17802"/>
    <cellStyle name="1_total_단위수량산출-1_수량산출서-11.25_단위수량" xfId="17803"/>
    <cellStyle name="1_total_단위수량산출1_수량산출서-11.25_단위수량1" xfId="17804"/>
    <cellStyle name="1_total_단위수량산출-1_수량산출서-11.25_단위수량1" xfId="17805"/>
    <cellStyle name="1_total_단위수량산출1_수량산출서-11.25_단위수량15" xfId="17806"/>
    <cellStyle name="1_total_단위수량산출-1_수량산출서-11.25_단위수량15" xfId="17807"/>
    <cellStyle name="1_total_단위수량산출1_수량산출서-11.25_도곡단위수량" xfId="17808"/>
    <cellStyle name="1_total_단위수량산출-1_수량산출서-11.25_도곡단위수량" xfId="17809"/>
    <cellStyle name="1_total_단위수량산출1_수량산출서-11.25_철거단위수량" xfId="17810"/>
    <cellStyle name="1_total_단위수량산출-1_수량산출서-11.25_철거단위수량" xfId="17811"/>
    <cellStyle name="1_total_단위수량산출1_수량산출서-11.25_철거수량" xfId="17812"/>
    <cellStyle name="1_total_단위수량산출-1_수량산출서-11.25_철거수량" xfId="17813"/>
    <cellStyle name="1_total_단위수량산출1_수량산출서-11.25_한수단위수량" xfId="17814"/>
    <cellStyle name="1_total_단위수량산출-1_수량산출서-11.25_한수단위수량" xfId="17815"/>
    <cellStyle name="1_total_단위수량산출1_수량산출서-1201" xfId="17816"/>
    <cellStyle name="1_total_단위수량산출-1_수량산출서-1201" xfId="17817"/>
    <cellStyle name="1_total_단위수량산출1_수량산출서-1201_NEW단위수량-주산" xfId="17818"/>
    <cellStyle name="1_total_단위수량산출-1_수량산출서-1201_NEW단위수량-주산" xfId="17819"/>
    <cellStyle name="1_total_단위수량산출1_수량산출서-1201_남대천단위수량" xfId="17820"/>
    <cellStyle name="1_total_단위수량산출-1_수량산출서-1201_남대천단위수량" xfId="17821"/>
    <cellStyle name="1_total_단위수량산출1_수량산출서-1201_단위수량" xfId="17822"/>
    <cellStyle name="1_total_단위수량산출-1_수량산출서-1201_단위수량" xfId="17823"/>
    <cellStyle name="1_total_단위수량산출1_수량산출서-1201_단위수량1" xfId="17824"/>
    <cellStyle name="1_total_단위수량산출-1_수량산출서-1201_단위수량1" xfId="17825"/>
    <cellStyle name="1_total_단위수량산출1_수량산출서-1201_단위수량15" xfId="17826"/>
    <cellStyle name="1_total_단위수량산출-1_수량산출서-1201_단위수량15" xfId="17827"/>
    <cellStyle name="1_total_단위수량산출1_수량산출서-1201_도곡단위수량" xfId="17828"/>
    <cellStyle name="1_total_단위수량산출-1_수량산출서-1201_도곡단위수량" xfId="17829"/>
    <cellStyle name="1_total_단위수량산출1_수량산출서-1201_철거단위수량" xfId="17830"/>
    <cellStyle name="1_total_단위수량산출-1_수량산출서-1201_철거단위수량" xfId="17831"/>
    <cellStyle name="1_total_단위수량산출1_수량산출서-1201_철거수량" xfId="17832"/>
    <cellStyle name="1_total_단위수량산출-1_수량산출서-1201_철거수량" xfId="17833"/>
    <cellStyle name="1_total_단위수량산출1_수량산출서-1201_한수단위수량" xfId="17834"/>
    <cellStyle name="1_total_단위수량산출-1_수량산출서-1201_한수단위수량" xfId="17835"/>
    <cellStyle name="1_total_단위수량산출1_시설물단위수량" xfId="17836"/>
    <cellStyle name="1_total_단위수량산출-1_시설물단위수량" xfId="17837"/>
    <cellStyle name="1_total_단위수량산출1_시설물단위수량1" xfId="17838"/>
    <cellStyle name="1_total_단위수량산출-1_시설물단위수량1" xfId="17839"/>
    <cellStyle name="1_total_단위수량산출1_시설물단위수량1_시설물단위수량" xfId="17840"/>
    <cellStyle name="1_total_단위수량산출-1_시설물단위수량1_시설물단위수량" xfId="17841"/>
    <cellStyle name="1_total_단위수량산출1_오창수량산출서" xfId="17842"/>
    <cellStyle name="1_total_단위수량산출-1_오창수량산출서" xfId="17843"/>
    <cellStyle name="1_total_단위수량산출1_오창수량산출서_NEW단위수량-주산" xfId="17844"/>
    <cellStyle name="1_total_단위수량산출-1_오창수량산출서_NEW단위수량-주산" xfId="17845"/>
    <cellStyle name="1_total_단위수량산출1_오창수량산출서_남대천단위수량" xfId="17846"/>
    <cellStyle name="1_total_단위수량산출-1_오창수량산출서_남대천단위수량" xfId="17847"/>
    <cellStyle name="1_total_단위수량산출1_오창수량산출서_단위수량" xfId="17848"/>
    <cellStyle name="1_total_단위수량산출-1_오창수량산출서_단위수량" xfId="17849"/>
    <cellStyle name="1_total_단위수량산출1_오창수량산출서_단위수량1" xfId="17850"/>
    <cellStyle name="1_total_단위수량산출-1_오창수량산출서_단위수량1" xfId="17851"/>
    <cellStyle name="1_total_단위수량산출1_오창수량산출서_단위수량15" xfId="17852"/>
    <cellStyle name="1_total_단위수량산출-1_오창수량산출서_단위수량15" xfId="17853"/>
    <cellStyle name="1_total_단위수량산출1_오창수량산출서_도곡단위수량" xfId="17854"/>
    <cellStyle name="1_total_단위수량산출-1_오창수량산출서_도곡단위수량" xfId="17855"/>
    <cellStyle name="1_total_단위수량산출1_오창수량산출서_수량산출서-11.25" xfId="17856"/>
    <cellStyle name="1_total_단위수량산출-1_오창수량산출서_수량산출서-11.25" xfId="17857"/>
    <cellStyle name="1_total_단위수량산출1_오창수량산출서_수량산출서-11.25_NEW단위수량-주산" xfId="17858"/>
    <cellStyle name="1_total_단위수량산출-1_오창수량산출서_수량산출서-11.25_NEW단위수량-주산" xfId="17859"/>
    <cellStyle name="1_total_단위수량산출1_오창수량산출서_수량산출서-11.25_남대천단위수량" xfId="17860"/>
    <cellStyle name="1_total_단위수량산출-1_오창수량산출서_수량산출서-11.25_남대천단위수량" xfId="17861"/>
    <cellStyle name="1_total_단위수량산출1_오창수량산출서_수량산출서-11.25_단위수량" xfId="17862"/>
    <cellStyle name="1_total_단위수량산출-1_오창수량산출서_수량산출서-11.25_단위수량" xfId="17863"/>
    <cellStyle name="1_total_단위수량산출1_오창수량산출서_수량산출서-11.25_단위수량1" xfId="17864"/>
    <cellStyle name="1_total_단위수량산출-1_오창수량산출서_수량산출서-11.25_단위수량1" xfId="17865"/>
    <cellStyle name="1_total_단위수량산출1_오창수량산출서_수량산출서-11.25_단위수량15" xfId="17866"/>
    <cellStyle name="1_total_단위수량산출-1_오창수량산출서_수량산출서-11.25_단위수량15" xfId="17867"/>
    <cellStyle name="1_total_단위수량산출1_오창수량산출서_수량산출서-11.25_도곡단위수량" xfId="17868"/>
    <cellStyle name="1_total_단위수량산출-1_오창수량산출서_수량산출서-11.25_도곡단위수량" xfId="17869"/>
    <cellStyle name="1_total_단위수량산출1_오창수량산출서_수량산출서-11.25_철거단위수량" xfId="17870"/>
    <cellStyle name="1_total_단위수량산출-1_오창수량산출서_수량산출서-11.25_철거단위수량" xfId="17871"/>
    <cellStyle name="1_total_단위수량산출1_오창수량산출서_수량산출서-11.25_철거수량" xfId="17872"/>
    <cellStyle name="1_total_단위수량산출-1_오창수량산출서_수량산출서-11.25_철거수량" xfId="17873"/>
    <cellStyle name="1_total_단위수량산출1_오창수량산출서_수량산출서-11.25_한수단위수량" xfId="17874"/>
    <cellStyle name="1_total_단위수량산출-1_오창수량산출서_수량산출서-11.25_한수단위수량" xfId="17875"/>
    <cellStyle name="1_total_단위수량산출1_오창수량산출서_수량산출서-1201" xfId="17876"/>
    <cellStyle name="1_total_단위수량산출-1_오창수량산출서_수량산출서-1201" xfId="17877"/>
    <cellStyle name="1_total_단위수량산출1_오창수량산출서_수량산출서-1201_NEW단위수량-주산" xfId="17878"/>
    <cellStyle name="1_total_단위수량산출-1_오창수량산출서_수량산출서-1201_NEW단위수량-주산" xfId="17879"/>
    <cellStyle name="1_total_단위수량산출1_오창수량산출서_수량산출서-1201_남대천단위수량" xfId="17880"/>
    <cellStyle name="1_total_단위수량산출-1_오창수량산출서_수량산출서-1201_남대천단위수량" xfId="17881"/>
    <cellStyle name="1_total_단위수량산출1_오창수량산출서_수량산출서-1201_단위수량" xfId="17882"/>
    <cellStyle name="1_total_단위수량산출-1_오창수량산출서_수량산출서-1201_단위수량" xfId="17883"/>
    <cellStyle name="1_total_단위수량산출1_오창수량산출서_수량산출서-1201_단위수량1" xfId="17884"/>
    <cellStyle name="1_total_단위수량산출-1_오창수량산출서_수량산출서-1201_단위수량1" xfId="17885"/>
    <cellStyle name="1_total_단위수량산출1_오창수량산출서_수량산출서-1201_단위수량15" xfId="17886"/>
    <cellStyle name="1_total_단위수량산출-1_오창수량산출서_수량산출서-1201_단위수량15" xfId="17887"/>
    <cellStyle name="1_total_단위수량산출1_오창수량산출서_수량산출서-1201_도곡단위수량" xfId="17888"/>
    <cellStyle name="1_total_단위수량산출-1_오창수량산출서_수량산출서-1201_도곡단위수량" xfId="17889"/>
    <cellStyle name="1_total_단위수량산출1_오창수량산출서_수량산출서-1201_철거단위수량" xfId="17890"/>
    <cellStyle name="1_total_단위수량산출-1_오창수량산출서_수량산출서-1201_철거단위수량" xfId="17891"/>
    <cellStyle name="1_total_단위수량산출1_오창수량산출서_수량산출서-1201_철거수량" xfId="17892"/>
    <cellStyle name="1_total_단위수량산출-1_오창수량산출서_수량산출서-1201_철거수량" xfId="17893"/>
    <cellStyle name="1_total_단위수량산출1_오창수량산출서_수량산출서-1201_한수단위수량" xfId="17894"/>
    <cellStyle name="1_total_단위수량산출-1_오창수량산출서_수량산출서-1201_한수단위수량" xfId="17895"/>
    <cellStyle name="1_total_단위수량산출1_오창수량산출서_시설물단위수량" xfId="17896"/>
    <cellStyle name="1_total_단위수량산출-1_오창수량산출서_시설물단위수량" xfId="17897"/>
    <cellStyle name="1_total_단위수량산출1_오창수량산출서_시설물단위수량1" xfId="17898"/>
    <cellStyle name="1_total_단위수량산출-1_오창수량산출서_시설물단위수량1" xfId="17899"/>
    <cellStyle name="1_total_단위수량산출1_오창수량산출서_시설물단위수량1_시설물단위수량" xfId="17900"/>
    <cellStyle name="1_total_단위수량산출-1_오창수량산출서_시설물단위수량1_시설물단위수량" xfId="17901"/>
    <cellStyle name="1_total_단위수량산출1_오창수량산출서_철거단위수량" xfId="17902"/>
    <cellStyle name="1_total_단위수량산출-1_오창수량산출서_철거단위수량" xfId="17903"/>
    <cellStyle name="1_total_단위수량산출1_오창수량산출서_철거수량" xfId="17904"/>
    <cellStyle name="1_total_단위수량산출-1_오창수량산출서_철거수량" xfId="17905"/>
    <cellStyle name="1_total_단위수량산출1_오창수량산출서_한수단위수량" xfId="17906"/>
    <cellStyle name="1_total_단위수량산출-1_오창수량산출서_한수단위수량" xfId="17907"/>
    <cellStyle name="1_total_단위수량산출1_용평단위수량" xfId="17908"/>
    <cellStyle name="1_total_단위수량산출-1_용평단위수량" xfId="17909"/>
    <cellStyle name="1_total_단위수량산출1_철거단위수량" xfId="17910"/>
    <cellStyle name="1_total_단위수량산출-1_철거단위수량" xfId="17911"/>
    <cellStyle name="1_total_단위수량산출1_철거수량" xfId="17912"/>
    <cellStyle name="1_total_단위수량산출-1_철거수량" xfId="17913"/>
    <cellStyle name="1_total_단위수량산출1_한수단위수량" xfId="17914"/>
    <cellStyle name="1_total_단위수량산출-1_한수단위수량" xfId="17915"/>
    <cellStyle name="1_total_단위수량산출2" xfId="17916"/>
    <cellStyle name="1_total_단위수량산출2_NEW단위수량-주산" xfId="17917"/>
    <cellStyle name="1_total_단위수량산출2_남대천단위수량" xfId="17918"/>
    <cellStyle name="1_total_단위수량산출2_단위수량" xfId="17919"/>
    <cellStyle name="1_total_단위수량산출2_단위수량1" xfId="17920"/>
    <cellStyle name="1_total_단위수량산출2_단위수량15" xfId="17921"/>
    <cellStyle name="1_total_단위수량산출2_도곡단위수량" xfId="17922"/>
    <cellStyle name="1_total_단위수량산출2_수량산출서-11.25" xfId="17923"/>
    <cellStyle name="1_total_단위수량산출2_수량산출서-11.25_NEW단위수량-주산" xfId="17924"/>
    <cellStyle name="1_total_단위수량산출2_수량산출서-11.25_남대천단위수량" xfId="17925"/>
    <cellStyle name="1_total_단위수량산출2_수량산출서-11.25_단위수량" xfId="17926"/>
    <cellStyle name="1_total_단위수량산출2_수량산출서-11.25_단위수량1" xfId="17927"/>
    <cellStyle name="1_total_단위수량산출2_수량산출서-11.25_단위수량15" xfId="17928"/>
    <cellStyle name="1_total_단위수량산출2_수량산출서-11.25_도곡단위수량" xfId="17929"/>
    <cellStyle name="1_total_단위수량산출2_수량산출서-11.25_철거단위수량" xfId="17930"/>
    <cellStyle name="1_total_단위수량산출2_수량산출서-11.25_철거수량" xfId="17931"/>
    <cellStyle name="1_total_단위수량산출2_수량산출서-11.25_한수단위수량" xfId="17932"/>
    <cellStyle name="1_total_단위수량산출2_수량산출서-1201" xfId="17933"/>
    <cellStyle name="1_total_단위수량산출2_수량산출서-1201_NEW단위수량-주산" xfId="17934"/>
    <cellStyle name="1_total_단위수량산출2_수량산출서-1201_남대천단위수량" xfId="17935"/>
    <cellStyle name="1_total_단위수량산출2_수량산출서-1201_단위수량" xfId="17936"/>
    <cellStyle name="1_total_단위수량산출2_수량산출서-1201_단위수량1" xfId="17937"/>
    <cellStyle name="1_total_단위수량산출2_수량산출서-1201_단위수량15" xfId="17938"/>
    <cellStyle name="1_total_단위수량산출2_수량산출서-1201_도곡단위수량" xfId="17939"/>
    <cellStyle name="1_total_단위수량산출2_수량산출서-1201_철거단위수량" xfId="17940"/>
    <cellStyle name="1_total_단위수량산출2_수량산출서-1201_철거수량" xfId="17941"/>
    <cellStyle name="1_total_단위수량산출2_수량산출서-1201_한수단위수량" xfId="17942"/>
    <cellStyle name="1_total_단위수량산출2_시설물단위수량" xfId="17943"/>
    <cellStyle name="1_total_단위수량산출2_시설물단위수량1" xfId="17944"/>
    <cellStyle name="1_total_단위수량산출2_시설물단위수량1_시설물단위수량" xfId="17945"/>
    <cellStyle name="1_total_단위수량산출2_오창수량산출서" xfId="17946"/>
    <cellStyle name="1_total_단위수량산출2_오창수량산출서_NEW단위수량-주산" xfId="17947"/>
    <cellStyle name="1_total_단위수량산출2_오창수량산출서_남대천단위수량" xfId="17948"/>
    <cellStyle name="1_total_단위수량산출2_오창수량산출서_단위수량" xfId="17949"/>
    <cellStyle name="1_total_단위수량산출2_오창수량산출서_단위수량1" xfId="17950"/>
    <cellStyle name="1_total_단위수량산출2_오창수량산출서_단위수량15" xfId="17951"/>
    <cellStyle name="1_total_단위수량산출2_오창수량산출서_도곡단위수량" xfId="17952"/>
    <cellStyle name="1_total_단위수량산출2_오창수량산출서_수량산출서-11.25" xfId="17953"/>
    <cellStyle name="1_total_단위수량산출2_오창수량산출서_수량산출서-11.25_NEW단위수량-주산" xfId="17954"/>
    <cellStyle name="1_total_단위수량산출2_오창수량산출서_수량산출서-11.25_남대천단위수량" xfId="17955"/>
    <cellStyle name="1_total_단위수량산출2_오창수량산출서_수량산출서-11.25_단위수량" xfId="17956"/>
    <cellStyle name="1_total_단위수량산출2_오창수량산출서_수량산출서-11.25_단위수량1" xfId="17957"/>
    <cellStyle name="1_total_단위수량산출2_오창수량산출서_수량산출서-11.25_단위수량15" xfId="17958"/>
    <cellStyle name="1_total_단위수량산출2_오창수량산출서_수량산출서-11.25_도곡단위수량" xfId="17959"/>
    <cellStyle name="1_total_단위수량산출2_오창수량산출서_수량산출서-11.25_철거단위수량" xfId="17960"/>
    <cellStyle name="1_total_단위수량산출2_오창수량산출서_수량산출서-11.25_철거수량" xfId="17961"/>
    <cellStyle name="1_total_단위수량산출2_오창수량산출서_수량산출서-11.25_한수단위수량" xfId="17962"/>
    <cellStyle name="1_total_단위수량산출2_오창수량산출서_수량산출서-1201" xfId="17963"/>
    <cellStyle name="1_total_단위수량산출2_오창수량산출서_수량산출서-1201_NEW단위수량-주산" xfId="17964"/>
    <cellStyle name="1_total_단위수량산출2_오창수량산출서_수량산출서-1201_남대천단위수량" xfId="17965"/>
    <cellStyle name="1_total_단위수량산출2_오창수량산출서_수량산출서-1201_단위수량" xfId="17966"/>
    <cellStyle name="1_total_단위수량산출2_오창수량산출서_수량산출서-1201_단위수량1" xfId="17967"/>
    <cellStyle name="1_total_단위수량산출2_오창수량산출서_수량산출서-1201_단위수량15" xfId="17968"/>
    <cellStyle name="1_total_단위수량산출2_오창수량산출서_수량산출서-1201_도곡단위수량" xfId="17969"/>
    <cellStyle name="1_total_단위수량산출2_오창수량산출서_수량산출서-1201_철거단위수량" xfId="17970"/>
    <cellStyle name="1_total_단위수량산출2_오창수량산출서_수량산출서-1201_철거수량" xfId="17971"/>
    <cellStyle name="1_total_단위수량산출2_오창수량산출서_수량산출서-1201_한수단위수량" xfId="17972"/>
    <cellStyle name="1_total_단위수량산출2_오창수량산출서_시설물단위수량" xfId="17973"/>
    <cellStyle name="1_total_단위수량산출2_오창수량산출서_시설물단위수량1" xfId="17974"/>
    <cellStyle name="1_total_단위수량산출2_오창수량산출서_시설물단위수량1_시설물단위수량" xfId="17975"/>
    <cellStyle name="1_total_단위수량산출2_오창수량산출서_철거단위수량" xfId="17976"/>
    <cellStyle name="1_total_단위수량산출2_오창수량산출서_철거수량" xfId="17977"/>
    <cellStyle name="1_total_단위수량산출2_오창수량산출서_한수단위수량" xfId="17978"/>
    <cellStyle name="1_total_단위수량산출2_철거단위수량" xfId="17979"/>
    <cellStyle name="1_total_단위수량산출2_철거수량" xfId="17980"/>
    <cellStyle name="1_total_단위수량산출2_한수단위수량" xfId="17981"/>
    <cellStyle name="1_total_단위수량산출-개군" xfId="17982"/>
    <cellStyle name="1_total_도곡단위수량" xfId="17983"/>
    <cellStyle name="1_total_설계내역서" xfId="5098"/>
    <cellStyle name="1_total_설계내역서_화명조경" xfId="5099"/>
    <cellStyle name="1_total_설계내역서_화명조경_관저조경" xfId="5100"/>
    <cellStyle name="1_total_설계내역서_화명조경_익산조경" xfId="5101"/>
    <cellStyle name="1_total_설계내역서_화명조경_충주조경" xfId="5102"/>
    <cellStyle name="1_total_설계내역서_화정조경" xfId="5103"/>
    <cellStyle name="1_total_설계내역서_화정조경_관저조경" xfId="5104"/>
    <cellStyle name="1_total_설계내역서_화정조경_익산조경" xfId="5105"/>
    <cellStyle name="1_total_설계내역서_화정조경_충주조경" xfId="5106"/>
    <cellStyle name="1_total_설계내역서1월7일" xfId="5107"/>
    <cellStyle name="1_total_설계내역서1월7일_화명조경" xfId="5108"/>
    <cellStyle name="1_total_설계내역서1월7일_화명조경_관저조경" xfId="5109"/>
    <cellStyle name="1_total_설계내역서1월7일_화명조경_익산조경" xfId="5110"/>
    <cellStyle name="1_total_설계내역서1월7일_화명조경_충주조경" xfId="5111"/>
    <cellStyle name="1_total_설계내역서1월7일_화정조경" xfId="5112"/>
    <cellStyle name="1_total_설계내역서1월7일_화정조경_관저조경" xfId="5113"/>
    <cellStyle name="1_total_설계내역서1월7일_화정조경_익산조경" xfId="5114"/>
    <cellStyle name="1_total_설계내역서1월7일_화정조경_충주조경" xfId="5115"/>
    <cellStyle name="1_total_설계서(수서)" xfId="1561"/>
    <cellStyle name="1_total_설계서(수서) 2" xfId="17984"/>
    <cellStyle name="1_total_설계서(수서) 3" xfId="17985"/>
    <cellStyle name="1_total_설계서(수서) 4" xfId="17986"/>
    <cellStyle name="1_total_수량산출서-11.25" xfId="17987"/>
    <cellStyle name="1_total_수량산출서-11.25_NEW단위수량-주산" xfId="17988"/>
    <cellStyle name="1_total_수량산출서-11.25_남대천단위수량" xfId="17989"/>
    <cellStyle name="1_total_수량산출서-11.25_단위수량" xfId="17990"/>
    <cellStyle name="1_total_수량산출서-11.25_단위수량1" xfId="17991"/>
    <cellStyle name="1_total_수량산출서-11.25_단위수량15" xfId="17992"/>
    <cellStyle name="1_total_수량산출서-11.25_도곡단위수량" xfId="17993"/>
    <cellStyle name="1_total_수량산출서-11.25_철거단위수량" xfId="17994"/>
    <cellStyle name="1_total_수량산출서-11.25_철거수량" xfId="17995"/>
    <cellStyle name="1_total_수량산출서-11.25_한수단위수량" xfId="17996"/>
    <cellStyle name="1_total_수량산출서-1201" xfId="17997"/>
    <cellStyle name="1_total_수량산출서-1201_NEW단위수량-주산" xfId="17998"/>
    <cellStyle name="1_total_수량산출서-1201_남대천단위수량" xfId="17999"/>
    <cellStyle name="1_total_수량산출서-1201_단위수량" xfId="18000"/>
    <cellStyle name="1_total_수량산출서-1201_단위수량1" xfId="18001"/>
    <cellStyle name="1_total_수량산출서-1201_단위수량15" xfId="18002"/>
    <cellStyle name="1_total_수량산출서-1201_도곡단위수량" xfId="18003"/>
    <cellStyle name="1_total_수량산출서-1201_철거단위수량" xfId="18004"/>
    <cellStyle name="1_total_수량산출서-1201_철거수량" xfId="18005"/>
    <cellStyle name="1_total_수량산출서-1201_한수단위수량" xfId="18006"/>
    <cellStyle name="1_total_수량산출서-최종" xfId="18007"/>
    <cellStyle name="1_total_수원변경수량산출" xfId="5116"/>
    <cellStyle name="1_total_수원변경수량산출_설계내역서" xfId="5117"/>
    <cellStyle name="1_total_수원변경수량산출_설계내역서_화명조경" xfId="5118"/>
    <cellStyle name="1_total_수원변경수량산출_설계내역서_화명조경_관저조경" xfId="5119"/>
    <cellStyle name="1_total_수원변경수량산출_설계내역서_화명조경_익산조경" xfId="5120"/>
    <cellStyle name="1_total_수원변경수량산출_설계내역서_화명조경_충주조경" xfId="5121"/>
    <cellStyle name="1_total_수원변경수량산출_설계내역서_화정조경" xfId="5122"/>
    <cellStyle name="1_total_수원변경수량산출_설계내역서_화정조경_관저조경" xfId="5123"/>
    <cellStyle name="1_total_수원변경수량산출_설계내역서_화정조경_익산조경" xfId="5124"/>
    <cellStyle name="1_total_수원변경수량산출_설계내역서_화정조경_충주조경" xfId="5125"/>
    <cellStyle name="1_total_수원변경수량산출_설계내역서1월7일" xfId="5126"/>
    <cellStyle name="1_total_수원변경수량산출_설계내역서1월7일_화명조경" xfId="5127"/>
    <cellStyle name="1_total_수원변경수량산출_설계내역서1월7일_화명조경_관저조경" xfId="5128"/>
    <cellStyle name="1_total_수원변경수량산출_설계내역서1월7일_화명조경_익산조경" xfId="5129"/>
    <cellStyle name="1_total_수원변경수량산출_설계내역서1월7일_화명조경_충주조경" xfId="5130"/>
    <cellStyle name="1_total_수원변경수량산출_설계내역서1월7일_화정조경" xfId="5131"/>
    <cellStyle name="1_total_수원변경수량산출_설계내역서1월7일_화정조경_관저조경" xfId="5132"/>
    <cellStyle name="1_total_수원변경수량산출_설계내역서1월7일_화정조경_익산조경" xfId="5133"/>
    <cellStyle name="1_total_수원변경수량산출_설계내역서1월7일_화정조경_충주조경" xfId="5134"/>
    <cellStyle name="1_total_수원변경수량산출_화명조경" xfId="5135"/>
    <cellStyle name="1_total_수원변경수량산출_화명조경_관저조경" xfId="5136"/>
    <cellStyle name="1_total_수원변경수량산출_화명조경_익산조경" xfId="5137"/>
    <cellStyle name="1_total_수원변경수량산출_화명조경_충주조경" xfId="5138"/>
    <cellStyle name="1_total_수원변경수량산출_화정조경" xfId="5139"/>
    <cellStyle name="1_total_수원변경수량산출_화정조경_관저조경" xfId="5140"/>
    <cellStyle name="1_total_수원변경수량산출_화정조경_익산조경" xfId="5141"/>
    <cellStyle name="1_total_수원변경수량산출_화정조경_충주조경" xfId="5142"/>
    <cellStyle name="1_total_시설물단위수량" xfId="18008"/>
    <cellStyle name="1_total_시설물단위수량1" xfId="18009"/>
    <cellStyle name="1_total_시설물단위수량1_시설물단위수량" xfId="18010"/>
    <cellStyle name="1_total_쌍용" xfId="18011"/>
    <cellStyle name="1_total_쌍용_NEW단위수량-주산" xfId="18012"/>
    <cellStyle name="1_total_쌍용_남대천단위수량" xfId="18013"/>
    <cellStyle name="1_total_쌍용_단위수량" xfId="18014"/>
    <cellStyle name="1_total_쌍용_단위수량1" xfId="18015"/>
    <cellStyle name="1_total_쌍용_단위수량15" xfId="18016"/>
    <cellStyle name="1_total_쌍용_도곡단위수량" xfId="18017"/>
    <cellStyle name="1_total_쌍용_수량산출서-11.25" xfId="18018"/>
    <cellStyle name="1_total_쌍용_수량산출서-11.25_NEW단위수량-주산" xfId="18019"/>
    <cellStyle name="1_total_쌍용_수량산출서-11.25_남대천단위수량" xfId="18020"/>
    <cellStyle name="1_total_쌍용_수량산출서-11.25_단위수량" xfId="18021"/>
    <cellStyle name="1_total_쌍용_수량산출서-11.25_단위수량1" xfId="18022"/>
    <cellStyle name="1_total_쌍용_수량산출서-11.25_단위수량15" xfId="18023"/>
    <cellStyle name="1_total_쌍용_수량산출서-11.25_도곡단위수량" xfId="18024"/>
    <cellStyle name="1_total_쌍용_수량산출서-11.25_철거단위수량" xfId="18025"/>
    <cellStyle name="1_total_쌍용_수량산출서-11.25_철거수량" xfId="18026"/>
    <cellStyle name="1_total_쌍용_수량산출서-11.25_한수단위수량" xfId="18027"/>
    <cellStyle name="1_total_쌍용_수량산출서-1201" xfId="18028"/>
    <cellStyle name="1_total_쌍용_수량산출서-1201_NEW단위수량-주산" xfId="18029"/>
    <cellStyle name="1_total_쌍용_수량산출서-1201_남대천단위수량" xfId="18030"/>
    <cellStyle name="1_total_쌍용_수량산출서-1201_단위수량" xfId="18031"/>
    <cellStyle name="1_total_쌍용_수량산출서-1201_단위수량1" xfId="18032"/>
    <cellStyle name="1_total_쌍용_수량산출서-1201_단위수량15" xfId="18033"/>
    <cellStyle name="1_total_쌍용_수량산출서-1201_도곡단위수량" xfId="18034"/>
    <cellStyle name="1_total_쌍용_수량산출서-1201_철거단위수량" xfId="18035"/>
    <cellStyle name="1_total_쌍용_수량산출서-1201_철거수량" xfId="18036"/>
    <cellStyle name="1_total_쌍용_수량산출서-1201_한수단위수량" xfId="18037"/>
    <cellStyle name="1_total_쌍용_시설물단위수량" xfId="18038"/>
    <cellStyle name="1_total_쌍용_시설물단위수량1" xfId="18039"/>
    <cellStyle name="1_total_쌍용_시설물단위수량1_시설물단위수량" xfId="18040"/>
    <cellStyle name="1_total_쌍용_오창수량산출서" xfId="18041"/>
    <cellStyle name="1_total_쌍용_오창수량산출서_NEW단위수량-주산" xfId="18042"/>
    <cellStyle name="1_total_쌍용_오창수량산출서_남대천단위수량" xfId="18043"/>
    <cellStyle name="1_total_쌍용_오창수량산출서_단위수량" xfId="18044"/>
    <cellStyle name="1_total_쌍용_오창수량산출서_단위수량1" xfId="18045"/>
    <cellStyle name="1_total_쌍용_오창수량산출서_단위수량15" xfId="18046"/>
    <cellStyle name="1_total_쌍용_오창수량산출서_도곡단위수량" xfId="18047"/>
    <cellStyle name="1_total_쌍용_오창수량산출서_수량산출서-11.25" xfId="18048"/>
    <cellStyle name="1_total_쌍용_오창수량산출서_수량산출서-11.25_NEW단위수량-주산" xfId="18049"/>
    <cellStyle name="1_total_쌍용_오창수량산출서_수량산출서-11.25_남대천단위수량" xfId="18050"/>
    <cellStyle name="1_total_쌍용_오창수량산출서_수량산출서-11.25_단위수량" xfId="18051"/>
    <cellStyle name="1_total_쌍용_오창수량산출서_수량산출서-11.25_단위수량1" xfId="18052"/>
    <cellStyle name="1_total_쌍용_오창수량산출서_수량산출서-11.25_단위수량15" xfId="18053"/>
    <cellStyle name="1_total_쌍용_오창수량산출서_수량산출서-11.25_도곡단위수량" xfId="18054"/>
    <cellStyle name="1_total_쌍용_오창수량산출서_수량산출서-11.25_철거단위수량" xfId="18055"/>
    <cellStyle name="1_total_쌍용_오창수량산출서_수량산출서-11.25_철거수량" xfId="18056"/>
    <cellStyle name="1_total_쌍용_오창수량산출서_수량산출서-11.25_한수단위수량" xfId="18057"/>
    <cellStyle name="1_total_쌍용_오창수량산출서_수량산출서-1201" xfId="18058"/>
    <cellStyle name="1_total_쌍용_오창수량산출서_수량산출서-1201_NEW단위수량-주산" xfId="18059"/>
    <cellStyle name="1_total_쌍용_오창수량산출서_수량산출서-1201_남대천단위수량" xfId="18060"/>
    <cellStyle name="1_total_쌍용_오창수량산출서_수량산출서-1201_단위수량" xfId="18061"/>
    <cellStyle name="1_total_쌍용_오창수량산출서_수량산출서-1201_단위수량1" xfId="18062"/>
    <cellStyle name="1_total_쌍용_오창수량산출서_수량산출서-1201_단위수량15" xfId="18063"/>
    <cellStyle name="1_total_쌍용_오창수량산출서_수량산출서-1201_도곡단위수량" xfId="18064"/>
    <cellStyle name="1_total_쌍용_오창수량산출서_수량산출서-1201_철거단위수량" xfId="18065"/>
    <cellStyle name="1_total_쌍용_오창수량산출서_수량산출서-1201_철거수량" xfId="18066"/>
    <cellStyle name="1_total_쌍용_오창수량산출서_수량산출서-1201_한수단위수량" xfId="18067"/>
    <cellStyle name="1_total_쌍용_오창수량산출서_시설물단위수량" xfId="18068"/>
    <cellStyle name="1_total_쌍용_오창수량산출서_시설물단위수량1" xfId="18069"/>
    <cellStyle name="1_total_쌍용_오창수량산출서_시설물단위수량1_시설물단위수량" xfId="18070"/>
    <cellStyle name="1_total_쌍용_오창수량산출서_철거단위수량" xfId="18071"/>
    <cellStyle name="1_total_쌍용_오창수량산출서_철거수량" xfId="18072"/>
    <cellStyle name="1_total_쌍용_오창수량산출서_한수단위수량" xfId="18073"/>
    <cellStyle name="1_total_쌍용_철거단위수량" xfId="18074"/>
    <cellStyle name="1_total_쌍용_철거수량" xfId="18075"/>
    <cellStyle name="1_total_쌍용_한수단위수량" xfId="18076"/>
    <cellStyle name="1_total_쌍용수량0905" xfId="5143"/>
    <cellStyle name="1_total_쌍용수량0905_설계내역서" xfId="5144"/>
    <cellStyle name="1_total_쌍용수량0905_설계내역서_화명조경" xfId="5145"/>
    <cellStyle name="1_total_쌍용수량0905_설계내역서_화명조경_관저조경" xfId="5146"/>
    <cellStyle name="1_total_쌍용수량0905_설계내역서_화명조경_익산조경" xfId="5147"/>
    <cellStyle name="1_total_쌍용수량0905_설계내역서_화명조경_충주조경" xfId="5148"/>
    <cellStyle name="1_total_쌍용수량0905_설계내역서_화정조경" xfId="5149"/>
    <cellStyle name="1_total_쌍용수량0905_설계내역서_화정조경_관저조경" xfId="5150"/>
    <cellStyle name="1_total_쌍용수량0905_설계내역서_화정조경_익산조경" xfId="5151"/>
    <cellStyle name="1_total_쌍용수량0905_설계내역서_화정조경_충주조경" xfId="5152"/>
    <cellStyle name="1_total_쌍용수량0905_설계내역서1월7일" xfId="5153"/>
    <cellStyle name="1_total_쌍용수량0905_설계내역서1월7일_화명조경" xfId="5154"/>
    <cellStyle name="1_total_쌍용수량0905_설계내역서1월7일_화명조경_관저조경" xfId="5155"/>
    <cellStyle name="1_total_쌍용수량0905_설계내역서1월7일_화명조경_익산조경" xfId="5156"/>
    <cellStyle name="1_total_쌍용수량0905_설계내역서1월7일_화명조경_충주조경" xfId="5157"/>
    <cellStyle name="1_total_쌍용수량0905_설계내역서1월7일_화정조경" xfId="5158"/>
    <cellStyle name="1_total_쌍용수량0905_설계내역서1월7일_화정조경_관저조경" xfId="5159"/>
    <cellStyle name="1_total_쌍용수량0905_설계내역서1월7일_화정조경_익산조경" xfId="5160"/>
    <cellStyle name="1_total_쌍용수량0905_설계내역서1월7일_화정조경_충주조경" xfId="5161"/>
    <cellStyle name="1_total_쌍용수량0905_화명조경" xfId="5162"/>
    <cellStyle name="1_total_쌍용수량0905_화명조경_관저조경" xfId="5163"/>
    <cellStyle name="1_total_쌍용수량0905_화명조경_익산조경" xfId="5164"/>
    <cellStyle name="1_total_쌍용수량0905_화명조경_충주조경" xfId="5165"/>
    <cellStyle name="1_total_쌍용수량0905_화정조경" xfId="5166"/>
    <cellStyle name="1_total_쌍용수량0905_화정조경_관저조경" xfId="5167"/>
    <cellStyle name="1_total_쌍용수량0905_화정조경_익산조경" xfId="5168"/>
    <cellStyle name="1_total_쌍용수량0905_화정조경_충주조경" xfId="5169"/>
    <cellStyle name="1_total_안동수량산출" xfId="18077"/>
    <cellStyle name="1_total_안동수량산출최종" xfId="18078"/>
    <cellStyle name="1_total_오창수량산출서" xfId="18079"/>
    <cellStyle name="1_total_오창수량산출서_NEW단위수량-주산" xfId="18080"/>
    <cellStyle name="1_total_오창수량산출서_남대천단위수량" xfId="18081"/>
    <cellStyle name="1_total_오창수량산출서_단위수량" xfId="18082"/>
    <cellStyle name="1_total_오창수량산출서_단위수량1" xfId="18083"/>
    <cellStyle name="1_total_오창수량산출서_단위수량15" xfId="18084"/>
    <cellStyle name="1_total_오창수량산출서_도곡단위수량" xfId="18085"/>
    <cellStyle name="1_total_오창수량산출서_수량산출서-11.25" xfId="18086"/>
    <cellStyle name="1_total_오창수량산출서_수량산출서-11.25_NEW단위수량-주산" xfId="18087"/>
    <cellStyle name="1_total_오창수량산출서_수량산출서-11.25_남대천단위수량" xfId="18088"/>
    <cellStyle name="1_total_오창수량산출서_수량산출서-11.25_단위수량" xfId="18089"/>
    <cellStyle name="1_total_오창수량산출서_수량산출서-11.25_단위수량1" xfId="18090"/>
    <cellStyle name="1_total_오창수량산출서_수량산출서-11.25_단위수량15" xfId="18091"/>
    <cellStyle name="1_total_오창수량산출서_수량산출서-11.25_도곡단위수량" xfId="18092"/>
    <cellStyle name="1_total_오창수량산출서_수량산출서-11.25_철거단위수량" xfId="18093"/>
    <cellStyle name="1_total_오창수량산출서_수량산출서-11.25_철거수량" xfId="18094"/>
    <cellStyle name="1_total_오창수량산출서_수량산출서-11.25_한수단위수량" xfId="18095"/>
    <cellStyle name="1_total_오창수량산출서_수량산출서-1201" xfId="18096"/>
    <cellStyle name="1_total_오창수량산출서_수량산출서-1201_NEW단위수량-주산" xfId="18097"/>
    <cellStyle name="1_total_오창수량산출서_수량산출서-1201_남대천단위수량" xfId="18098"/>
    <cellStyle name="1_total_오창수량산출서_수량산출서-1201_단위수량" xfId="18099"/>
    <cellStyle name="1_total_오창수량산출서_수량산출서-1201_단위수량1" xfId="18100"/>
    <cellStyle name="1_total_오창수량산출서_수량산출서-1201_단위수량15" xfId="18101"/>
    <cellStyle name="1_total_오창수량산출서_수량산출서-1201_도곡단위수량" xfId="18102"/>
    <cellStyle name="1_total_오창수량산출서_수량산출서-1201_철거단위수량" xfId="18103"/>
    <cellStyle name="1_total_오창수량산출서_수량산출서-1201_철거수량" xfId="18104"/>
    <cellStyle name="1_total_오창수량산출서_수량산출서-1201_한수단위수량" xfId="18105"/>
    <cellStyle name="1_total_오창수량산출서_시설물단위수량" xfId="18106"/>
    <cellStyle name="1_total_오창수량산출서_시설물단위수량1" xfId="18107"/>
    <cellStyle name="1_total_오창수량산출서_시설물단위수량1_시설물단위수량" xfId="18108"/>
    <cellStyle name="1_total_오창수량산출서_철거단위수량" xfId="18109"/>
    <cellStyle name="1_total_오창수량산출서_철거수량" xfId="18110"/>
    <cellStyle name="1_total_오창수량산출서_한수단위수량" xfId="18111"/>
    <cellStyle name="1_total_용평단위수량" xfId="18112"/>
    <cellStyle name="1_total_운동장단위수량" xfId="18113"/>
    <cellStyle name="1_total_은파단위수량" xfId="18114"/>
    <cellStyle name="1_total_은파단위수량_NEW단위수량-주산" xfId="18115"/>
    <cellStyle name="1_total_은파단위수량_남대천단위수량" xfId="18116"/>
    <cellStyle name="1_total_은파단위수량_단위수량" xfId="18117"/>
    <cellStyle name="1_total_은파단위수량_단위수량1" xfId="18118"/>
    <cellStyle name="1_total_은파단위수량_단위수량15" xfId="18119"/>
    <cellStyle name="1_total_은파단위수량_도곡단위수량" xfId="18120"/>
    <cellStyle name="1_total_은파단위수량_수량산출서-11.25" xfId="18121"/>
    <cellStyle name="1_total_은파단위수량_수량산출서-11.25_NEW단위수량-주산" xfId="18122"/>
    <cellStyle name="1_total_은파단위수량_수량산출서-11.25_남대천단위수량" xfId="18123"/>
    <cellStyle name="1_total_은파단위수량_수량산출서-11.25_단위수량" xfId="18124"/>
    <cellStyle name="1_total_은파단위수량_수량산출서-11.25_단위수량1" xfId="18125"/>
    <cellStyle name="1_total_은파단위수량_수량산출서-11.25_단위수량15" xfId="18126"/>
    <cellStyle name="1_total_은파단위수량_수량산출서-11.25_도곡단위수량" xfId="18127"/>
    <cellStyle name="1_total_은파단위수량_수량산출서-11.25_철거단위수량" xfId="18128"/>
    <cellStyle name="1_total_은파단위수량_수량산출서-11.25_철거수량" xfId="18129"/>
    <cellStyle name="1_total_은파단위수량_수량산출서-11.25_한수단위수량" xfId="18130"/>
    <cellStyle name="1_total_은파단위수량_수량산출서-1201" xfId="18131"/>
    <cellStyle name="1_total_은파단위수량_수량산출서-1201_NEW단위수량-주산" xfId="18132"/>
    <cellStyle name="1_total_은파단위수량_수량산출서-1201_남대천단위수량" xfId="18133"/>
    <cellStyle name="1_total_은파단위수량_수량산출서-1201_단위수량" xfId="18134"/>
    <cellStyle name="1_total_은파단위수량_수량산출서-1201_단위수량1" xfId="18135"/>
    <cellStyle name="1_total_은파단위수량_수량산출서-1201_단위수량15" xfId="18136"/>
    <cellStyle name="1_total_은파단위수량_수량산출서-1201_도곡단위수량" xfId="18137"/>
    <cellStyle name="1_total_은파단위수량_수량산출서-1201_철거단위수량" xfId="18138"/>
    <cellStyle name="1_total_은파단위수량_수량산출서-1201_철거수량" xfId="18139"/>
    <cellStyle name="1_total_은파단위수량_수량산출서-1201_한수단위수량" xfId="18140"/>
    <cellStyle name="1_total_은파단위수량_시설물단위수량" xfId="18141"/>
    <cellStyle name="1_total_은파단위수량_시설물단위수량1" xfId="18142"/>
    <cellStyle name="1_total_은파단위수량_시설물단위수량1_시설물단위수량" xfId="18143"/>
    <cellStyle name="1_total_은파단위수량_오창수량산출서" xfId="18144"/>
    <cellStyle name="1_total_은파단위수량_오창수량산출서_NEW단위수량-주산" xfId="18145"/>
    <cellStyle name="1_total_은파단위수량_오창수량산출서_남대천단위수량" xfId="18146"/>
    <cellStyle name="1_total_은파단위수량_오창수량산출서_단위수량" xfId="18147"/>
    <cellStyle name="1_total_은파단위수량_오창수량산출서_단위수량1" xfId="18148"/>
    <cellStyle name="1_total_은파단위수량_오창수량산출서_단위수량15" xfId="18149"/>
    <cellStyle name="1_total_은파단위수량_오창수량산출서_도곡단위수량" xfId="18150"/>
    <cellStyle name="1_total_은파단위수량_오창수량산출서_수량산출서-11.25" xfId="18151"/>
    <cellStyle name="1_total_은파단위수량_오창수량산출서_수량산출서-11.25_NEW단위수량-주산" xfId="18152"/>
    <cellStyle name="1_total_은파단위수량_오창수량산출서_수량산출서-11.25_남대천단위수량" xfId="18153"/>
    <cellStyle name="1_total_은파단위수량_오창수량산출서_수량산출서-11.25_단위수량" xfId="18154"/>
    <cellStyle name="1_total_은파단위수량_오창수량산출서_수량산출서-11.25_단위수량1" xfId="18155"/>
    <cellStyle name="1_total_은파단위수량_오창수량산출서_수량산출서-11.25_단위수량15" xfId="18156"/>
    <cellStyle name="1_total_은파단위수량_오창수량산출서_수량산출서-11.25_도곡단위수량" xfId="18157"/>
    <cellStyle name="1_total_은파단위수량_오창수량산출서_수량산출서-11.25_철거단위수량" xfId="18158"/>
    <cellStyle name="1_total_은파단위수량_오창수량산출서_수량산출서-11.25_철거수량" xfId="18159"/>
    <cellStyle name="1_total_은파단위수량_오창수량산출서_수량산출서-11.25_한수단위수량" xfId="18160"/>
    <cellStyle name="1_total_은파단위수량_오창수량산출서_수량산출서-1201" xfId="18161"/>
    <cellStyle name="1_total_은파단위수량_오창수량산출서_수량산출서-1201_NEW단위수량-주산" xfId="18162"/>
    <cellStyle name="1_total_은파단위수량_오창수량산출서_수량산출서-1201_남대천단위수량" xfId="18163"/>
    <cellStyle name="1_total_은파단위수량_오창수량산출서_수량산출서-1201_단위수량" xfId="18164"/>
    <cellStyle name="1_total_은파단위수량_오창수량산출서_수량산출서-1201_단위수량1" xfId="18165"/>
    <cellStyle name="1_total_은파단위수량_오창수량산출서_수량산출서-1201_단위수량15" xfId="18166"/>
    <cellStyle name="1_total_은파단위수량_오창수량산출서_수량산출서-1201_도곡단위수량" xfId="18167"/>
    <cellStyle name="1_total_은파단위수량_오창수량산출서_수량산출서-1201_철거단위수량" xfId="18168"/>
    <cellStyle name="1_total_은파단위수량_오창수량산출서_수량산출서-1201_철거수량" xfId="18169"/>
    <cellStyle name="1_total_은파단위수량_오창수량산출서_수량산출서-1201_한수단위수량" xfId="18170"/>
    <cellStyle name="1_total_은파단위수량_오창수량산출서_시설물단위수량" xfId="18171"/>
    <cellStyle name="1_total_은파단위수량_오창수량산출서_시설물단위수량1" xfId="18172"/>
    <cellStyle name="1_total_은파단위수량_오창수량산출서_시설물단위수량1_시설물단위수량" xfId="18173"/>
    <cellStyle name="1_total_은파단위수량_오창수량산출서_철거단위수량" xfId="18174"/>
    <cellStyle name="1_total_은파단위수량_오창수량산출서_철거수량" xfId="18175"/>
    <cellStyle name="1_total_은파단위수량_오창수량산출서_한수단위수량" xfId="18176"/>
    <cellStyle name="1_total_은파단위수량_용평단위수량" xfId="18177"/>
    <cellStyle name="1_total_은파단위수량_철거단위수량" xfId="18178"/>
    <cellStyle name="1_total_은파단위수량_철거수량" xfId="18179"/>
    <cellStyle name="1_total_은파단위수량_한수단위수량" xfId="18180"/>
    <cellStyle name="1_total_은파수량집계" xfId="5170"/>
    <cellStyle name="1_total_은파수량집계_설계내역서" xfId="5171"/>
    <cellStyle name="1_total_은파수량집계_설계내역서_화명조경" xfId="5172"/>
    <cellStyle name="1_total_은파수량집계_설계내역서_화명조경_관저조경" xfId="5173"/>
    <cellStyle name="1_total_은파수량집계_설계내역서_화명조경_익산조경" xfId="5174"/>
    <cellStyle name="1_total_은파수량집계_설계내역서_화명조경_충주조경" xfId="5175"/>
    <cellStyle name="1_total_은파수량집계_설계내역서_화정조경" xfId="5176"/>
    <cellStyle name="1_total_은파수량집계_설계내역서_화정조경_관저조경" xfId="5177"/>
    <cellStyle name="1_total_은파수량집계_설계내역서_화정조경_익산조경" xfId="5178"/>
    <cellStyle name="1_total_은파수량집계_설계내역서_화정조경_충주조경" xfId="5179"/>
    <cellStyle name="1_total_은파수량집계_설계내역서1월7일" xfId="5180"/>
    <cellStyle name="1_total_은파수량집계_설계내역서1월7일_화명조경" xfId="5181"/>
    <cellStyle name="1_total_은파수량집계_설계내역서1월7일_화명조경_관저조경" xfId="5182"/>
    <cellStyle name="1_total_은파수량집계_설계내역서1월7일_화명조경_익산조경" xfId="5183"/>
    <cellStyle name="1_total_은파수량집계_설계내역서1월7일_화명조경_충주조경" xfId="5184"/>
    <cellStyle name="1_total_은파수량집계_설계내역서1월7일_화정조경" xfId="5185"/>
    <cellStyle name="1_total_은파수량집계_설계내역서1월7일_화정조경_관저조경" xfId="5186"/>
    <cellStyle name="1_total_은파수량집계_설계내역서1월7일_화정조경_익산조경" xfId="5187"/>
    <cellStyle name="1_total_은파수량집계_설계내역서1월7일_화정조경_충주조경" xfId="5188"/>
    <cellStyle name="1_total_은파수량집계_화명조경" xfId="5189"/>
    <cellStyle name="1_total_은파수량집계_화명조경_관저조경" xfId="5190"/>
    <cellStyle name="1_total_은파수량집계_화명조경_익산조경" xfId="5191"/>
    <cellStyle name="1_total_은파수량집계_화명조경_충주조경" xfId="5192"/>
    <cellStyle name="1_total_은파수량집계_화정조경" xfId="5193"/>
    <cellStyle name="1_total_은파수량집계_화정조경_관저조경" xfId="5194"/>
    <cellStyle name="1_total_은파수량집계_화정조경_익산조경" xfId="5195"/>
    <cellStyle name="1_total_은파수량집계_화정조경_충주조경" xfId="5196"/>
    <cellStyle name="1_total_조경포장,관로시설" xfId="18181"/>
    <cellStyle name="1_total_조경포장,관로시설_NEW단위수량-주산" xfId="18182"/>
    <cellStyle name="1_total_조경포장,관로시설_남대천단위수량" xfId="18183"/>
    <cellStyle name="1_total_조경포장,관로시설_단위수량" xfId="18184"/>
    <cellStyle name="1_total_조경포장,관로시설_단위수량1" xfId="18185"/>
    <cellStyle name="1_total_조경포장,관로시설_단위수량15" xfId="18186"/>
    <cellStyle name="1_total_조경포장,관로시설_도곡단위수량" xfId="18187"/>
    <cellStyle name="1_total_조경포장,관로시설_수량산출서-11.25" xfId="18188"/>
    <cellStyle name="1_total_조경포장,관로시설_수량산출서-11.25_NEW단위수량-주산" xfId="18189"/>
    <cellStyle name="1_total_조경포장,관로시설_수량산출서-11.25_남대천단위수량" xfId="18190"/>
    <cellStyle name="1_total_조경포장,관로시설_수량산출서-11.25_단위수량" xfId="18191"/>
    <cellStyle name="1_total_조경포장,관로시설_수량산출서-11.25_단위수량1" xfId="18192"/>
    <cellStyle name="1_total_조경포장,관로시설_수량산출서-11.25_단위수량15" xfId="18193"/>
    <cellStyle name="1_total_조경포장,관로시설_수량산출서-11.25_도곡단위수량" xfId="18194"/>
    <cellStyle name="1_total_조경포장,관로시설_수량산출서-11.25_철거단위수량" xfId="18195"/>
    <cellStyle name="1_total_조경포장,관로시설_수량산출서-11.25_철거수량" xfId="18196"/>
    <cellStyle name="1_total_조경포장,관로시설_수량산출서-11.25_한수단위수량" xfId="18197"/>
    <cellStyle name="1_total_조경포장,관로시설_수량산출서-1201" xfId="18198"/>
    <cellStyle name="1_total_조경포장,관로시설_수량산출서-1201_NEW단위수량-주산" xfId="18199"/>
    <cellStyle name="1_total_조경포장,관로시설_수량산출서-1201_남대천단위수량" xfId="18200"/>
    <cellStyle name="1_total_조경포장,관로시설_수량산출서-1201_단위수량" xfId="18201"/>
    <cellStyle name="1_total_조경포장,관로시설_수량산출서-1201_단위수량1" xfId="18202"/>
    <cellStyle name="1_total_조경포장,관로시설_수량산출서-1201_단위수량15" xfId="18203"/>
    <cellStyle name="1_total_조경포장,관로시설_수량산출서-1201_도곡단위수량" xfId="18204"/>
    <cellStyle name="1_total_조경포장,관로시설_수량산출서-1201_철거단위수량" xfId="18205"/>
    <cellStyle name="1_total_조경포장,관로시설_수량산출서-1201_철거수량" xfId="18206"/>
    <cellStyle name="1_total_조경포장,관로시설_수량산출서-1201_한수단위수량" xfId="18207"/>
    <cellStyle name="1_total_조경포장,관로시설_시설물단위수량" xfId="18208"/>
    <cellStyle name="1_total_조경포장,관로시설_시설물단위수량1" xfId="18209"/>
    <cellStyle name="1_total_조경포장,관로시설_시설물단위수량1_시설물단위수량" xfId="18210"/>
    <cellStyle name="1_total_조경포장,관로시설_오창수량산출서" xfId="18211"/>
    <cellStyle name="1_total_조경포장,관로시설_오창수량산출서_NEW단위수량-주산" xfId="18212"/>
    <cellStyle name="1_total_조경포장,관로시설_오창수량산출서_남대천단위수량" xfId="18213"/>
    <cellStyle name="1_total_조경포장,관로시설_오창수량산출서_단위수량" xfId="18214"/>
    <cellStyle name="1_total_조경포장,관로시설_오창수량산출서_단위수량1" xfId="18215"/>
    <cellStyle name="1_total_조경포장,관로시설_오창수량산출서_단위수량15" xfId="18216"/>
    <cellStyle name="1_total_조경포장,관로시설_오창수량산출서_도곡단위수량" xfId="18217"/>
    <cellStyle name="1_total_조경포장,관로시설_오창수량산출서_수량산출서-11.25" xfId="18218"/>
    <cellStyle name="1_total_조경포장,관로시설_오창수량산출서_수량산출서-11.25_NEW단위수량-주산" xfId="18219"/>
    <cellStyle name="1_total_조경포장,관로시설_오창수량산출서_수량산출서-11.25_남대천단위수량" xfId="18220"/>
    <cellStyle name="1_total_조경포장,관로시설_오창수량산출서_수량산출서-11.25_단위수량" xfId="18221"/>
    <cellStyle name="1_total_조경포장,관로시설_오창수량산출서_수량산출서-11.25_단위수량1" xfId="18222"/>
    <cellStyle name="1_total_조경포장,관로시설_오창수량산출서_수량산출서-11.25_단위수량15" xfId="18223"/>
    <cellStyle name="1_total_조경포장,관로시설_오창수량산출서_수량산출서-11.25_도곡단위수량" xfId="18224"/>
    <cellStyle name="1_total_조경포장,관로시설_오창수량산출서_수량산출서-11.25_철거단위수량" xfId="18225"/>
    <cellStyle name="1_total_조경포장,관로시설_오창수량산출서_수량산출서-11.25_철거수량" xfId="18226"/>
    <cellStyle name="1_total_조경포장,관로시설_오창수량산출서_수량산출서-11.25_한수단위수량" xfId="18227"/>
    <cellStyle name="1_total_조경포장,관로시설_오창수량산출서_수량산출서-1201" xfId="18228"/>
    <cellStyle name="1_total_조경포장,관로시설_오창수량산출서_수량산출서-1201_NEW단위수량-주산" xfId="18229"/>
    <cellStyle name="1_total_조경포장,관로시설_오창수량산출서_수량산출서-1201_남대천단위수량" xfId="18230"/>
    <cellStyle name="1_total_조경포장,관로시설_오창수량산출서_수량산출서-1201_단위수량" xfId="18231"/>
    <cellStyle name="1_total_조경포장,관로시설_오창수량산출서_수량산출서-1201_단위수량1" xfId="18232"/>
    <cellStyle name="1_total_조경포장,관로시설_오창수량산출서_수량산출서-1201_단위수량15" xfId="18233"/>
    <cellStyle name="1_total_조경포장,관로시설_오창수량산출서_수량산출서-1201_도곡단위수량" xfId="18234"/>
    <cellStyle name="1_total_조경포장,관로시설_오창수량산출서_수량산출서-1201_철거단위수량" xfId="18235"/>
    <cellStyle name="1_total_조경포장,관로시설_오창수량산출서_수량산출서-1201_철거수량" xfId="18236"/>
    <cellStyle name="1_total_조경포장,관로시설_오창수량산출서_수량산출서-1201_한수단위수량" xfId="18237"/>
    <cellStyle name="1_total_조경포장,관로시설_오창수량산출서_시설물단위수량" xfId="18238"/>
    <cellStyle name="1_total_조경포장,관로시설_오창수량산출서_시설물단위수량1" xfId="18239"/>
    <cellStyle name="1_total_조경포장,관로시설_오창수량산출서_시설물단위수량1_시설물단위수량" xfId="18240"/>
    <cellStyle name="1_total_조경포장,관로시설_오창수량산출서_철거단위수량" xfId="18241"/>
    <cellStyle name="1_total_조경포장,관로시설_오창수량산출서_철거수량" xfId="18242"/>
    <cellStyle name="1_total_조경포장,관로시설_오창수량산출서_한수단위수량" xfId="18243"/>
    <cellStyle name="1_total_조경포장,관로시설_철거단위수량" xfId="18244"/>
    <cellStyle name="1_total_조경포장,관로시설_철거수량" xfId="18245"/>
    <cellStyle name="1_total_조경포장,관로시설_한수단위수량" xfId="18246"/>
    <cellStyle name="1_total_철거 및 이설수량산출-학교숲" xfId="5197"/>
    <cellStyle name="1_total_철거단위수량" xfId="18247"/>
    <cellStyle name="1_total_철거수량" xfId="18248"/>
    <cellStyle name="1_total_총괄내역0518" xfId="1562"/>
    <cellStyle name="1_total_총괄내역0518 2" xfId="18249"/>
    <cellStyle name="1_total_총괄내역0518 3" xfId="18250"/>
    <cellStyle name="1_total_총괄내역0518 4" xfId="18251"/>
    <cellStyle name="1_total_총괄내역0518_공사양식(050308)" xfId="1563"/>
    <cellStyle name="1_total_총괄내역0518_공사양식(050308) 2" xfId="18252"/>
    <cellStyle name="1_total_총괄내역0518_공사양식(050308) 3" xfId="18253"/>
    <cellStyle name="1_total_총괄내역0518_공사양식(050308) 4" xfId="18254"/>
    <cellStyle name="1_total_총괄내역0518_구로리설계예산서1029" xfId="5198"/>
    <cellStyle name="1_total_총괄내역0518_구로리설계예산서1029_철거 및 이설수량산출-학교숲" xfId="5199"/>
    <cellStyle name="1_total_총괄내역0518_구로리설계예산서1118준공" xfId="5200"/>
    <cellStyle name="1_total_총괄내역0518_구로리설계예산서1118준공_철거 및 이설수량산출-학교숲" xfId="5201"/>
    <cellStyle name="1_total_총괄내역0518_구로리설계예산서조경" xfId="5202"/>
    <cellStyle name="1_total_총괄내역0518_구로리설계예산서조경_철거 및 이설수량산출-학교숲" xfId="5203"/>
    <cellStyle name="1_total_총괄내역0518_구로리어린이공원예산서(조경)1125" xfId="5204"/>
    <cellStyle name="1_total_총괄내역0518_구로리어린이공원예산서(조경)1125_철거 및 이설수량산출-학교숲" xfId="5205"/>
    <cellStyle name="1_total_총괄내역0518_내역서" xfId="5206"/>
    <cellStyle name="1_total_총괄내역0518_내역서_철거 및 이설수량산출-학교숲" xfId="5207"/>
    <cellStyle name="1_total_총괄내역0518_노임단가표" xfId="5208"/>
    <cellStyle name="1_total_총괄내역0518_노임단가표_철거 및 이설수량산출-학교숲" xfId="5209"/>
    <cellStyle name="1_total_총괄내역0518_설계서(수서)" xfId="1564"/>
    <cellStyle name="1_total_총괄내역0518_설계서(수서) 2" xfId="18255"/>
    <cellStyle name="1_total_총괄내역0518_설계서(수서) 3" xfId="18256"/>
    <cellStyle name="1_total_총괄내역0518_설계서(수서) 4" xfId="18257"/>
    <cellStyle name="1_total_총괄내역0518_수도권매립지" xfId="1565"/>
    <cellStyle name="1_total_총괄내역0518_수도권매립지 2" xfId="18258"/>
    <cellStyle name="1_total_총괄내역0518_수도권매립지 3" xfId="18259"/>
    <cellStyle name="1_total_총괄내역0518_수도권매립지 4" xfId="18260"/>
    <cellStyle name="1_total_총괄내역0518_수도권매립지_공사양식(050308)" xfId="1566"/>
    <cellStyle name="1_total_총괄내역0518_수도권매립지_공사양식(050308) 2" xfId="18261"/>
    <cellStyle name="1_total_총괄내역0518_수도권매립지_공사양식(050308) 3" xfId="18262"/>
    <cellStyle name="1_total_총괄내역0518_수도권매립지_공사양식(050308) 4" xfId="18263"/>
    <cellStyle name="1_total_총괄내역0518_수도권매립지_설계서(수서)" xfId="1567"/>
    <cellStyle name="1_total_총괄내역0518_수도권매립지_설계서(수서) 2" xfId="18264"/>
    <cellStyle name="1_total_총괄내역0518_수도권매립지_설계서(수서) 3" xfId="18265"/>
    <cellStyle name="1_total_총괄내역0518_수도권매립지_설계서(수서) 4" xfId="18266"/>
    <cellStyle name="1_total_총괄내역0518_수도권매립지_철거 및 이설수량산출-학교숲" xfId="5210"/>
    <cellStyle name="1_total_총괄내역0518_수도권매립지1004(발주용)" xfId="5211"/>
    <cellStyle name="1_total_총괄내역0518_수도권매립지1004(발주용)_철거 및 이설수량산출-학교숲" xfId="5212"/>
    <cellStyle name="1_total_총괄내역0518_일신건영설계예산서(0211)" xfId="5213"/>
    <cellStyle name="1_total_총괄내역0518_일신건영설계예산서(0211)_철거 및 이설수량산출-학교숲" xfId="5214"/>
    <cellStyle name="1_total_총괄내역0518_일위대가" xfId="1568"/>
    <cellStyle name="1_total_총괄내역0518_일위대가 2" xfId="18267"/>
    <cellStyle name="1_total_총괄내역0518_일위대가 3" xfId="18268"/>
    <cellStyle name="1_total_총괄내역0518_일위대가 4" xfId="18269"/>
    <cellStyle name="1_total_총괄내역0518_일위대가_공사양식(050308)" xfId="1569"/>
    <cellStyle name="1_total_총괄내역0518_일위대가_공사양식(050308) 2" xfId="18270"/>
    <cellStyle name="1_total_총괄내역0518_일위대가_공사양식(050308) 3" xfId="18271"/>
    <cellStyle name="1_total_총괄내역0518_일위대가_공사양식(050308) 4" xfId="18272"/>
    <cellStyle name="1_total_총괄내역0518_일위대가_설계서(수서)" xfId="1570"/>
    <cellStyle name="1_total_총괄내역0518_일위대가_설계서(수서) 2" xfId="18273"/>
    <cellStyle name="1_total_총괄내역0518_일위대가_설계서(수서) 3" xfId="18274"/>
    <cellStyle name="1_total_총괄내역0518_일위대가_설계서(수서) 4" xfId="18275"/>
    <cellStyle name="1_total_총괄내역0518_일위대가_철거 및 이설수량산출-학교숲" xfId="5215"/>
    <cellStyle name="1_total_총괄내역0518_자재단가표" xfId="1571"/>
    <cellStyle name="1_total_총괄내역0518_자재단가표 2" xfId="18276"/>
    <cellStyle name="1_total_총괄내역0518_자재단가표 3" xfId="18277"/>
    <cellStyle name="1_total_총괄내역0518_자재단가표 4" xfId="18278"/>
    <cellStyle name="1_total_총괄내역0518_자재단가표_공사양식(050308)" xfId="1572"/>
    <cellStyle name="1_total_총괄내역0518_자재단가표_공사양식(050308) 2" xfId="18279"/>
    <cellStyle name="1_total_총괄내역0518_자재단가표_공사양식(050308) 3" xfId="18280"/>
    <cellStyle name="1_total_총괄내역0518_자재단가표_공사양식(050308) 4" xfId="18281"/>
    <cellStyle name="1_total_총괄내역0518_자재단가표_설계서(수서)" xfId="1573"/>
    <cellStyle name="1_total_총괄내역0518_자재단가표_설계서(수서) 2" xfId="18282"/>
    <cellStyle name="1_total_총괄내역0518_자재단가표_설계서(수서) 3" xfId="18283"/>
    <cellStyle name="1_total_총괄내역0518_자재단가표_설계서(수서) 4" xfId="18284"/>
    <cellStyle name="1_total_총괄내역0518_자재단가표_철거 및 이설수량산출-학교숲" xfId="5216"/>
    <cellStyle name="1_total_총괄내역0518_장안초등학교내역0814" xfId="1574"/>
    <cellStyle name="1_total_총괄내역0518_장안초등학교내역0814 2" xfId="18285"/>
    <cellStyle name="1_total_총괄내역0518_장안초등학교내역0814 3" xfId="18286"/>
    <cellStyle name="1_total_총괄내역0518_장안초등학교내역0814 4" xfId="18287"/>
    <cellStyle name="1_total_총괄내역0518_장안초등학교내역0814_공사양식(050308)" xfId="1575"/>
    <cellStyle name="1_total_총괄내역0518_장안초등학교내역0814_공사양식(050308) 2" xfId="18288"/>
    <cellStyle name="1_total_총괄내역0518_장안초등학교내역0814_공사양식(050308) 3" xfId="18289"/>
    <cellStyle name="1_total_총괄내역0518_장안초등학교내역0814_공사양식(050308) 4" xfId="18290"/>
    <cellStyle name="1_total_총괄내역0518_장안초등학교내역0814_설계서(수서)" xfId="1576"/>
    <cellStyle name="1_total_총괄내역0518_장안초등학교내역0814_설계서(수서) 2" xfId="18291"/>
    <cellStyle name="1_total_총괄내역0518_장안초등학교내역0814_설계서(수서) 3" xfId="18292"/>
    <cellStyle name="1_total_총괄내역0518_장안초등학교내역0814_설계서(수서) 4" xfId="18293"/>
    <cellStyle name="1_total_총괄내역0518_장안초등학교내역0814_철거 및 이설수량산출-학교숲" xfId="5217"/>
    <cellStyle name="1_total_총괄내역0518_철거 및 이설수량산출-학교숲" xfId="5218"/>
    <cellStyle name="1_total_충남대단위수량" xfId="18294"/>
    <cellStyle name="1_total_터미널1" xfId="18295"/>
    <cellStyle name="1_total_터미널1-0" xfId="5219"/>
    <cellStyle name="1_total_터미널1-0_화명조경" xfId="5220"/>
    <cellStyle name="1_total_터미널1-0_화명조경_관저조경" xfId="5221"/>
    <cellStyle name="1_total_터미널1-0_화명조경_익산조경" xfId="5222"/>
    <cellStyle name="1_total_터미널1-0_화명조경_충주조경" xfId="5223"/>
    <cellStyle name="1_total_터미널1-0_화정조경" xfId="5224"/>
    <cellStyle name="1_total_터미널1-0_화정조경_관저조경" xfId="5225"/>
    <cellStyle name="1_total_터미널1-0_화정조경_익산조경" xfId="5226"/>
    <cellStyle name="1_total_터미널1-0_화정조경_충주조경" xfId="5227"/>
    <cellStyle name="1_total_학생용사물함등 37규격 (백마종합상사)" xfId="18296"/>
    <cellStyle name="1_total_한수단위수량" xfId="18297"/>
    <cellStyle name="1_total_화명조경" xfId="5228"/>
    <cellStyle name="1_total_화명조경_관저조경" xfId="5229"/>
    <cellStyle name="1_total_화명조경_익산조경" xfId="5230"/>
    <cellStyle name="1_total_화명조경_충주조경" xfId="5231"/>
    <cellStyle name="1_total_화정조경" xfId="5232"/>
    <cellStyle name="1_total_화정조경_관저조경" xfId="5233"/>
    <cellStyle name="1_total_화정조경_익산조경" xfId="5234"/>
    <cellStyle name="1_total_화정조경_충주조경" xfId="5235"/>
    <cellStyle name="1_total_휴게시설" xfId="18298"/>
    <cellStyle name="1_total_휴게시설_NEW단위수량-주산" xfId="18299"/>
    <cellStyle name="1_total_휴게시설_남대천단위수량" xfId="18300"/>
    <cellStyle name="1_total_휴게시설_단위수량" xfId="18301"/>
    <cellStyle name="1_total_휴게시설_단위수량1" xfId="18302"/>
    <cellStyle name="1_total_휴게시설_단위수량15" xfId="18303"/>
    <cellStyle name="1_total_휴게시설_도곡단위수량" xfId="18304"/>
    <cellStyle name="1_total_휴게시설_수량산출서-11.25" xfId="18305"/>
    <cellStyle name="1_total_휴게시설_수량산출서-11.25_NEW단위수량-주산" xfId="18306"/>
    <cellStyle name="1_total_휴게시설_수량산출서-11.25_남대천단위수량" xfId="18307"/>
    <cellStyle name="1_total_휴게시설_수량산출서-11.25_단위수량" xfId="18308"/>
    <cellStyle name="1_total_휴게시설_수량산출서-11.25_단위수량1" xfId="18309"/>
    <cellStyle name="1_total_휴게시설_수량산출서-11.25_단위수량15" xfId="18310"/>
    <cellStyle name="1_total_휴게시설_수량산출서-11.25_도곡단위수량" xfId="18311"/>
    <cellStyle name="1_total_휴게시설_수량산출서-11.25_철거단위수량" xfId="18312"/>
    <cellStyle name="1_total_휴게시설_수량산출서-11.25_철거수량" xfId="18313"/>
    <cellStyle name="1_total_휴게시설_수량산출서-11.25_한수단위수량" xfId="18314"/>
    <cellStyle name="1_total_휴게시설_수량산출서-1201" xfId="18315"/>
    <cellStyle name="1_total_휴게시설_수량산출서-1201_NEW단위수량-주산" xfId="18316"/>
    <cellStyle name="1_total_휴게시설_수량산출서-1201_남대천단위수량" xfId="18317"/>
    <cellStyle name="1_total_휴게시설_수량산출서-1201_단위수량" xfId="18318"/>
    <cellStyle name="1_total_휴게시설_수량산출서-1201_단위수량1" xfId="18319"/>
    <cellStyle name="1_total_휴게시설_수량산출서-1201_단위수량15" xfId="18320"/>
    <cellStyle name="1_total_휴게시설_수량산출서-1201_도곡단위수량" xfId="18321"/>
    <cellStyle name="1_total_휴게시설_수량산출서-1201_철거단위수량" xfId="18322"/>
    <cellStyle name="1_total_휴게시설_수량산출서-1201_철거수량" xfId="18323"/>
    <cellStyle name="1_total_휴게시설_수량산출서-1201_한수단위수량" xfId="18324"/>
    <cellStyle name="1_total_휴게시설_시설물단위수량" xfId="18325"/>
    <cellStyle name="1_total_휴게시설_시설물단위수량1" xfId="18326"/>
    <cellStyle name="1_total_휴게시설_시설물단위수량1_시설물단위수량" xfId="18327"/>
    <cellStyle name="1_total_휴게시설_오창수량산출서" xfId="18328"/>
    <cellStyle name="1_total_휴게시설_오창수량산출서_NEW단위수량-주산" xfId="18329"/>
    <cellStyle name="1_total_휴게시설_오창수량산출서_남대천단위수량" xfId="18330"/>
    <cellStyle name="1_total_휴게시설_오창수량산출서_단위수량" xfId="18331"/>
    <cellStyle name="1_total_휴게시설_오창수량산출서_단위수량1" xfId="18332"/>
    <cellStyle name="1_total_휴게시설_오창수량산출서_단위수량15" xfId="18333"/>
    <cellStyle name="1_total_휴게시설_오창수량산출서_도곡단위수량" xfId="18334"/>
    <cellStyle name="1_total_휴게시설_오창수량산출서_수량산출서-11.25" xfId="18335"/>
    <cellStyle name="1_total_휴게시설_오창수량산출서_수량산출서-11.25_NEW단위수량-주산" xfId="18336"/>
    <cellStyle name="1_total_휴게시설_오창수량산출서_수량산출서-11.25_남대천단위수량" xfId="18337"/>
    <cellStyle name="1_total_휴게시설_오창수량산출서_수량산출서-11.25_단위수량" xfId="18338"/>
    <cellStyle name="1_total_휴게시설_오창수량산출서_수량산출서-11.25_단위수량1" xfId="18339"/>
    <cellStyle name="1_total_휴게시설_오창수량산출서_수량산출서-11.25_단위수량15" xfId="18340"/>
    <cellStyle name="1_total_휴게시설_오창수량산출서_수량산출서-11.25_도곡단위수량" xfId="18341"/>
    <cellStyle name="1_total_휴게시설_오창수량산출서_수량산출서-11.25_철거단위수량" xfId="18342"/>
    <cellStyle name="1_total_휴게시설_오창수량산출서_수량산출서-11.25_철거수량" xfId="18343"/>
    <cellStyle name="1_total_휴게시설_오창수량산출서_수량산출서-11.25_한수단위수량" xfId="18344"/>
    <cellStyle name="1_total_휴게시설_오창수량산출서_수량산출서-1201" xfId="18345"/>
    <cellStyle name="1_total_휴게시설_오창수량산출서_수량산출서-1201_NEW단위수량-주산" xfId="18346"/>
    <cellStyle name="1_total_휴게시설_오창수량산출서_수량산출서-1201_남대천단위수량" xfId="18347"/>
    <cellStyle name="1_total_휴게시설_오창수량산출서_수량산출서-1201_단위수량" xfId="18348"/>
    <cellStyle name="1_total_휴게시설_오창수량산출서_수량산출서-1201_단위수량1" xfId="18349"/>
    <cellStyle name="1_total_휴게시설_오창수량산출서_수량산출서-1201_단위수량15" xfId="18350"/>
    <cellStyle name="1_total_휴게시설_오창수량산출서_수량산출서-1201_도곡단위수량" xfId="18351"/>
    <cellStyle name="1_total_휴게시설_오창수량산출서_수량산출서-1201_철거단위수량" xfId="18352"/>
    <cellStyle name="1_total_휴게시설_오창수량산출서_수량산출서-1201_철거수량" xfId="18353"/>
    <cellStyle name="1_total_휴게시설_오창수량산출서_수량산출서-1201_한수단위수량" xfId="18354"/>
    <cellStyle name="1_total_휴게시설_오창수량산출서_시설물단위수량" xfId="18355"/>
    <cellStyle name="1_total_휴게시설_오창수량산출서_시설물단위수량1" xfId="18356"/>
    <cellStyle name="1_total_휴게시설_오창수량산출서_시설물단위수량1_시설물단위수량" xfId="18357"/>
    <cellStyle name="1_total_휴게시설_오창수량산출서_철거단위수량" xfId="18358"/>
    <cellStyle name="1_total_휴게시설_오창수량산출서_철거수량" xfId="18359"/>
    <cellStyle name="1_total_휴게시설_오창수량산출서_한수단위수량" xfId="18360"/>
    <cellStyle name="1_total_휴게시설_철거단위수량" xfId="18361"/>
    <cellStyle name="1_total_휴게시설_철거수량" xfId="18362"/>
    <cellStyle name="1_total_휴게시설_한수단위수량" xfId="18363"/>
    <cellStyle name="1_tree" xfId="1577"/>
    <cellStyle name="1_tree 2" xfId="18364"/>
    <cellStyle name="1_tree 3" xfId="18365"/>
    <cellStyle name="1_tree 4" xfId="18366"/>
    <cellStyle name="1_tree_10.24종합" xfId="18367"/>
    <cellStyle name="1_tree_10.24종합_NEW단위수량-주산" xfId="18368"/>
    <cellStyle name="1_tree_10.24종합_남대천단위수량" xfId="18369"/>
    <cellStyle name="1_tree_10.24종합_단위수량" xfId="18370"/>
    <cellStyle name="1_tree_10.24종합_단위수량1" xfId="18371"/>
    <cellStyle name="1_tree_10.24종합_단위수량15" xfId="18372"/>
    <cellStyle name="1_tree_10.24종합_도곡단위수량" xfId="18373"/>
    <cellStyle name="1_tree_10.24종합_수량산출서-11.25" xfId="18374"/>
    <cellStyle name="1_tree_10.24종합_수량산출서-11.25_NEW단위수량-주산" xfId="18375"/>
    <cellStyle name="1_tree_10.24종합_수량산출서-11.25_남대천단위수량" xfId="18376"/>
    <cellStyle name="1_tree_10.24종합_수량산출서-11.25_단위수량" xfId="18377"/>
    <cellStyle name="1_tree_10.24종합_수량산출서-11.25_단위수량1" xfId="18378"/>
    <cellStyle name="1_tree_10.24종합_수량산출서-11.25_단위수량15" xfId="18379"/>
    <cellStyle name="1_tree_10.24종합_수량산출서-11.25_도곡단위수량" xfId="18380"/>
    <cellStyle name="1_tree_10.24종합_수량산출서-11.25_철거단위수량" xfId="18381"/>
    <cellStyle name="1_tree_10.24종합_수량산출서-11.25_철거수량" xfId="18382"/>
    <cellStyle name="1_tree_10.24종합_수량산출서-11.25_한수단위수량" xfId="18383"/>
    <cellStyle name="1_tree_10.24종합_수량산출서-1201" xfId="18384"/>
    <cellStyle name="1_tree_10.24종합_수량산출서-1201_NEW단위수량-주산" xfId="18385"/>
    <cellStyle name="1_tree_10.24종합_수량산출서-1201_남대천단위수량" xfId="18386"/>
    <cellStyle name="1_tree_10.24종합_수량산출서-1201_단위수량" xfId="18387"/>
    <cellStyle name="1_tree_10.24종합_수량산출서-1201_단위수량1" xfId="18388"/>
    <cellStyle name="1_tree_10.24종합_수량산출서-1201_단위수량15" xfId="18389"/>
    <cellStyle name="1_tree_10.24종합_수량산출서-1201_도곡단위수량" xfId="18390"/>
    <cellStyle name="1_tree_10.24종합_수량산출서-1201_철거단위수량" xfId="18391"/>
    <cellStyle name="1_tree_10.24종합_수량산출서-1201_철거수량" xfId="18392"/>
    <cellStyle name="1_tree_10.24종합_수량산출서-1201_한수단위수량" xfId="18393"/>
    <cellStyle name="1_tree_10.24종합_시설물단위수량" xfId="18394"/>
    <cellStyle name="1_tree_10.24종합_시설물단위수량1" xfId="18395"/>
    <cellStyle name="1_tree_10.24종합_시설물단위수량1_시설물단위수량" xfId="18396"/>
    <cellStyle name="1_tree_10.24종합_오창수량산출서" xfId="18397"/>
    <cellStyle name="1_tree_10.24종합_오창수량산출서_NEW단위수량-주산" xfId="18398"/>
    <cellStyle name="1_tree_10.24종합_오창수량산출서_남대천단위수량" xfId="18399"/>
    <cellStyle name="1_tree_10.24종합_오창수량산출서_단위수량" xfId="18400"/>
    <cellStyle name="1_tree_10.24종합_오창수량산출서_단위수량1" xfId="18401"/>
    <cellStyle name="1_tree_10.24종합_오창수량산출서_단위수량15" xfId="18402"/>
    <cellStyle name="1_tree_10.24종합_오창수량산출서_도곡단위수량" xfId="18403"/>
    <cellStyle name="1_tree_10.24종합_오창수량산출서_수량산출서-11.25" xfId="18404"/>
    <cellStyle name="1_tree_10.24종합_오창수량산출서_수량산출서-11.25_NEW단위수량-주산" xfId="18405"/>
    <cellStyle name="1_tree_10.24종합_오창수량산출서_수량산출서-11.25_남대천단위수량" xfId="18406"/>
    <cellStyle name="1_tree_10.24종합_오창수량산출서_수량산출서-11.25_단위수량" xfId="18407"/>
    <cellStyle name="1_tree_10.24종합_오창수량산출서_수량산출서-11.25_단위수량1" xfId="18408"/>
    <cellStyle name="1_tree_10.24종합_오창수량산출서_수량산출서-11.25_단위수량15" xfId="18409"/>
    <cellStyle name="1_tree_10.24종합_오창수량산출서_수량산출서-11.25_도곡단위수량" xfId="18410"/>
    <cellStyle name="1_tree_10.24종합_오창수량산출서_수량산출서-11.25_철거단위수량" xfId="18411"/>
    <cellStyle name="1_tree_10.24종합_오창수량산출서_수량산출서-11.25_철거수량" xfId="18412"/>
    <cellStyle name="1_tree_10.24종합_오창수량산출서_수량산출서-11.25_한수단위수량" xfId="18413"/>
    <cellStyle name="1_tree_10.24종합_오창수량산출서_수량산출서-1201" xfId="18414"/>
    <cellStyle name="1_tree_10.24종합_오창수량산출서_수량산출서-1201_NEW단위수량-주산" xfId="18415"/>
    <cellStyle name="1_tree_10.24종합_오창수량산출서_수량산출서-1201_남대천단위수량" xfId="18416"/>
    <cellStyle name="1_tree_10.24종합_오창수량산출서_수량산출서-1201_단위수량" xfId="18417"/>
    <cellStyle name="1_tree_10.24종합_오창수량산출서_수량산출서-1201_단위수량1" xfId="18418"/>
    <cellStyle name="1_tree_10.24종합_오창수량산출서_수량산출서-1201_단위수량15" xfId="18419"/>
    <cellStyle name="1_tree_10.24종합_오창수량산출서_수량산출서-1201_도곡단위수량" xfId="18420"/>
    <cellStyle name="1_tree_10.24종합_오창수량산출서_수량산출서-1201_철거단위수량" xfId="18421"/>
    <cellStyle name="1_tree_10.24종합_오창수량산출서_수량산출서-1201_철거수량" xfId="18422"/>
    <cellStyle name="1_tree_10.24종합_오창수량산출서_수량산출서-1201_한수단위수량" xfId="18423"/>
    <cellStyle name="1_tree_10.24종합_오창수량산출서_시설물단위수량" xfId="18424"/>
    <cellStyle name="1_tree_10.24종합_오창수량산출서_시설물단위수량1" xfId="18425"/>
    <cellStyle name="1_tree_10.24종합_오창수량산출서_시설물단위수량1_시설물단위수량" xfId="18426"/>
    <cellStyle name="1_tree_10.24종합_오창수량산출서_철거단위수량" xfId="18427"/>
    <cellStyle name="1_tree_10.24종합_오창수량산출서_철거수량" xfId="18428"/>
    <cellStyle name="1_tree_10.24종합_오창수량산출서_한수단위수량" xfId="18429"/>
    <cellStyle name="1_tree_10.24종합_철거단위수량" xfId="18430"/>
    <cellStyle name="1_tree_10.24종합_철거수량" xfId="18431"/>
    <cellStyle name="1_tree_10.24종합_한수단위수량" xfId="18432"/>
    <cellStyle name="1_tree_2005년도 직포매트" xfId="18433"/>
    <cellStyle name="1_tree_2005년도 직포매트_난지-BIO-CAT-060509" xfId="18434"/>
    <cellStyle name="1_tree_2005년도 직포매트_학생용사물함등 37규격 (백마종합상사)" xfId="18435"/>
    <cellStyle name="1_tree_NEW단위수량" xfId="18436"/>
    <cellStyle name="1_tree_NEW단위수량-영동" xfId="18437"/>
    <cellStyle name="1_tree_NEW단위수량-주산" xfId="18438"/>
    <cellStyle name="1_tree_Sheet1" xfId="5236"/>
    <cellStyle name="1_tree_Sheet1_00갑지" xfId="5237"/>
    <cellStyle name="1_tree_Sheet1_00갑지_설계내역서" xfId="5238"/>
    <cellStyle name="1_tree_Sheet1_00갑지_설계내역서_화명조경" xfId="5239"/>
    <cellStyle name="1_tree_Sheet1_00갑지_설계내역서_화명조경_관저조경" xfId="5240"/>
    <cellStyle name="1_tree_Sheet1_00갑지_설계내역서_화명조경_익산조경" xfId="5241"/>
    <cellStyle name="1_tree_Sheet1_00갑지_설계내역서_화명조경_충주조경" xfId="5242"/>
    <cellStyle name="1_tree_Sheet1_00갑지_설계내역서_화정조경" xfId="5243"/>
    <cellStyle name="1_tree_Sheet1_00갑지_설계내역서_화정조경_관저조경" xfId="5244"/>
    <cellStyle name="1_tree_Sheet1_00갑지_설계내역서_화정조경_익산조경" xfId="5245"/>
    <cellStyle name="1_tree_Sheet1_00갑지_설계내역서_화정조경_충주조경" xfId="5246"/>
    <cellStyle name="1_tree_Sheet1_00갑지_설계내역서1월7일" xfId="5247"/>
    <cellStyle name="1_tree_Sheet1_00갑지_설계내역서1월7일_화명조경" xfId="5248"/>
    <cellStyle name="1_tree_Sheet1_00갑지_설계내역서1월7일_화명조경_관저조경" xfId="5249"/>
    <cellStyle name="1_tree_Sheet1_00갑지_설계내역서1월7일_화명조경_익산조경" xfId="5250"/>
    <cellStyle name="1_tree_Sheet1_00갑지_설계내역서1월7일_화명조경_충주조경" xfId="5251"/>
    <cellStyle name="1_tree_Sheet1_00갑지_설계내역서1월7일_화정조경" xfId="5252"/>
    <cellStyle name="1_tree_Sheet1_00갑지_설계내역서1월7일_화정조경_관저조경" xfId="5253"/>
    <cellStyle name="1_tree_Sheet1_00갑지_설계내역서1월7일_화정조경_익산조경" xfId="5254"/>
    <cellStyle name="1_tree_Sheet1_00갑지_설계내역서1월7일_화정조경_충주조경" xfId="5255"/>
    <cellStyle name="1_tree_Sheet1_00갑지_화명조경" xfId="5256"/>
    <cellStyle name="1_tree_Sheet1_00갑지_화명조경_관저조경" xfId="5257"/>
    <cellStyle name="1_tree_Sheet1_00갑지_화명조경_익산조경" xfId="5258"/>
    <cellStyle name="1_tree_Sheet1_00갑지_화명조경_충주조경" xfId="5259"/>
    <cellStyle name="1_tree_Sheet1_00갑지_화정조경" xfId="5260"/>
    <cellStyle name="1_tree_Sheet1_00갑지_화정조경_관저조경" xfId="5261"/>
    <cellStyle name="1_tree_Sheet1_00갑지_화정조경_익산조경" xfId="5262"/>
    <cellStyle name="1_tree_Sheet1_00갑지_화정조경_충주조경" xfId="5263"/>
    <cellStyle name="1_tree_Sheet1_과천놀이터설계서" xfId="5264"/>
    <cellStyle name="1_tree_Sheet1_과천놀이터설계서_설계내역서" xfId="5265"/>
    <cellStyle name="1_tree_Sheet1_과천놀이터설계서_설계내역서_화명조경" xfId="5266"/>
    <cellStyle name="1_tree_Sheet1_과천놀이터설계서_설계내역서_화명조경_관저조경" xfId="5267"/>
    <cellStyle name="1_tree_Sheet1_과천놀이터설계서_설계내역서_화명조경_익산조경" xfId="5268"/>
    <cellStyle name="1_tree_Sheet1_과천놀이터설계서_설계내역서_화명조경_충주조경" xfId="5269"/>
    <cellStyle name="1_tree_Sheet1_과천놀이터설계서_설계내역서_화정조경" xfId="5270"/>
    <cellStyle name="1_tree_Sheet1_과천놀이터설계서_설계내역서_화정조경_관저조경" xfId="5271"/>
    <cellStyle name="1_tree_Sheet1_과천놀이터설계서_설계내역서_화정조경_익산조경" xfId="5272"/>
    <cellStyle name="1_tree_Sheet1_과천놀이터설계서_설계내역서_화정조경_충주조경" xfId="5273"/>
    <cellStyle name="1_tree_Sheet1_과천놀이터설계서_설계내역서1월7일" xfId="5274"/>
    <cellStyle name="1_tree_Sheet1_과천놀이터설계서_설계내역서1월7일_화명조경" xfId="5275"/>
    <cellStyle name="1_tree_Sheet1_과천놀이터설계서_설계내역서1월7일_화명조경_관저조경" xfId="5276"/>
    <cellStyle name="1_tree_Sheet1_과천놀이터설계서_설계내역서1월7일_화명조경_익산조경" xfId="5277"/>
    <cellStyle name="1_tree_Sheet1_과천놀이터설계서_설계내역서1월7일_화명조경_충주조경" xfId="5278"/>
    <cellStyle name="1_tree_Sheet1_과천놀이터설계서_설계내역서1월7일_화정조경" xfId="5279"/>
    <cellStyle name="1_tree_Sheet1_과천놀이터설계서_설계내역서1월7일_화정조경_관저조경" xfId="5280"/>
    <cellStyle name="1_tree_Sheet1_과천놀이터설계서_설계내역서1월7일_화정조경_익산조경" xfId="5281"/>
    <cellStyle name="1_tree_Sheet1_과천놀이터설계서_설계내역서1월7일_화정조경_충주조경" xfId="5282"/>
    <cellStyle name="1_tree_Sheet1_과천놀이터설계서_화명조경" xfId="5283"/>
    <cellStyle name="1_tree_Sheet1_과천놀이터설계서_화명조경_관저조경" xfId="5284"/>
    <cellStyle name="1_tree_Sheet1_과천놀이터설계서_화명조경_익산조경" xfId="5285"/>
    <cellStyle name="1_tree_Sheet1_과천놀이터설계서_화명조경_충주조경" xfId="5286"/>
    <cellStyle name="1_tree_Sheet1_과천놀이터설계서_화정조경" xfId="5287"/>
    <cellStyle name="1_tree_Sheet1_과천놀이터설계서_화정조경_관저조경" xfId="5288"/>
    <cellStyle name="1_tree_Sheet1_과천놀이터설계서_화정조경_익산조경" xfId="5289"/>
    <cellStyle name="1_tree_Sheet1_과천놀이터설계서_화정조경_충주조경" xfId="5290"/>
    <cellStyle name="1_tree_Sheet1_총괄갑지" xfId="5291"/>
    <cellStyle name="1_tree_Sheet1_총괄갑지_설계내역서" xfId="5292"/>
    <cellStyle name="1_tree_Sheet1_총괄갑지_설계내역서_화명조경" xfId="5293"/>
    <cellStyle name="1_tree_Sheet1_총괄갑지_설계내역서_화명조경_관저조경" xfId="5294"/>
    <cellStyle name="1_tree_Sheet1_총괄갑지_설계내역서_화명조경_익산조경" xfId="5295"/>
    <cellStyle name="1_tree_Sheet1_총괄갑지_설계내역서_화명조경_충주조경" xfId="5296"/>
    <cellStyle name="1_tree_Sheet1_총괄갑지_설계내역서_화정조경" xfId="5297"/>
    <cellStyle name="1_tree_Sheet1_총괄갑지_설계내역서_화정조경_관저조경" xfId="5298"/>
    <cellStyle name="1_tree_Sheet1_총괄갑지_설계내역서_화정조경_익산조경" xfId="5299"/>
    <cellStyle name="1_tree_Sheet1_총괄갑지_설계내역서_화정조경_충주조경" xfId="5300"/>
    <cellStyle name="1_tree_Sheet1_총괄갑지_설계내역서1월7일" xfId="5301"/>
    <cellStyle name="1_tree_Sheet1_총괄갑지_설계내역서1월7일_화명조경" xfId="5302"/>
    <cellStyle name="1_tree_Sheet1_총괄갑지_설계내역서1월7일_화명조경_관저조경" xfId="5303"/>
    <cellStyle name="1_tree_Sheet1_총괄갑지_설계내역서1월7일_화명조경_익산조경" xfId="5304"/>
    <cellStyle name="1_tree_Sheet1_총괄갑지_설계내역서1월7일_화명조경_충주조경" xfId="5305"/>
    <cellStyle name="1_tree_Sheet1_총괄갑지_설계내역서1월7일_화정조경" xfId="5306"/>
    <cellStyle name="1_tree_Sheet1_총괄갑지_설계내역서1월7일_화정조경_관저조경" xfId="5307"/>
    <cellStyle name="1_tree_Sheet1_총괄갑지_설계내역서1월7일_화정조경_익산조경" xfId="5308"/>
    <cellStyle name="1_tree_Sheet1_총괄갑지_설계내역서1월7일_화정조경_충주조경" xfId="5309"/>
    <cellStyle name="1_tree_Sheet1_총괄갑지_화명조경" xfId="5310"/>
    <cellStyle name="1_tree_Sheet1_총괄갑지_화명조경_관저조경" xfId="5311"/>
    <cellStyle name="1_tree_Sheet1_총괄갑지_화명조경_익산조경" xfId="5312"/>
    <cellStyle name="1_tree_Sheet1_총괄갑지_화명조경_충주조경" xfId="5313"/>
    <cellStyle name="1_tree_Sheet1_총괄갑지_화정조경" xfId="5314"/>
    <cellStyle name="1_tree_Sheet1_총괄갑지_화정조경_관저조경" xfId="5315"/>
    <cellStyle name="1_tree_Sheet1_총괄갑지_화정조경_익산조경" xfId="5316"/>
    <cellStyle name="1_tree_Sheet1_총괄갑지_화정조경_충주조경" xfId="5317"/>
    <cellStyle name="1_tree_Sheet1_총괄내역서" xfId="5318"/>
    <cellStyle name="1_tree_Sheet1_총괄내역서_설계내역서" xfId="5319"/>
    <cellStyle name="1_tree_Sheet1_총괄내역서_설계내역서_화명조경" xfId="5320"/>
    <cellStyle name="1_tree_Sheet1_총괄내역서_설계내역서_화명조경_관저조경" xfId="5321"/>
    <cellStyle name="1_tree_Sheet1_총괄내역서_설계내역서_화명조경_익산조경" xfId="5322"/>
    <cellStyle name="1_tree_Sheet1_총괄내역서_설계내역서_화명조경_충주조경" xfId="5323"/>
    <cellStyle name="1_tree_Sheet1_총괄내역서_설계내역서_화정조경" xfId="5324"/>
    <cellStyle name="1_tree_Sheet1_총괄내역서_설계내역서_화정조경_관저조경" xfId="5325"/>
    <cellStyle name="1_tree_Sheet1_총괄내역서_설계내역서_화정조경_익산조경" xfId="5326"/>
    <cellStyle name="1_tree_Sheet1_총괄내역서_설계내역서_화정조경_충주조경" xfId="5327"/>
    <cellStyle name="1_tree_Sheet1_총괄내역서_설계내역서1월7일" xfId="5328"/>
    <cellStyle name="1_tree_Sheet1_총괄내역서_설계내역서1월7일_화명조경" xfId="5329"/>
    <cellStyle name="1_tree_Sheet1_총괄내역서_설계내역서1월7일_화명조경_관저조경" xfId="5330"/>
    <cellStyle name="1_tree_Sheet1_총괄내역서_설계내역서1월7일_화명조경_익산조경" xfId="5331"/>
    <cellStyle name="1_tree_Sheet1_총괄내역서_설계내역서1월7일_화명조경_충주조경" xfId="5332"/>
    <cellStyle name="1_tree_Sheet1_총괄내역서_설계내역서1월7일_화정조경" xfId="5333"/>
    <cellStyle name="1_tree_Sheet1_총괄내역서_설계내역서1월7일_화정조경_관저조경" xfId="5334"/>
    <cellStyle name="1_tree_Sheet1_총괄내역서_설계내역서1월7일_화정조경_익산조경" xfId="5335"/>
    <cellStyle name="1_tree_Sheet1_총괄내역서_설계내역서1월7일_화정조경_충주조경" xfId="5336"/>
    <cellStyle name="1_tree_Sheet1_총괄내역서_화명조경" xfId="5337"/>
    <cellStyle name="1_tree_Sheet1_총괄내역서_화명조경_관저조경" xfId="5338"/>
    <cellStyle name="1_tree_Sheet1_총괄내역서_화명조경_익산조경" xfId="5339"/>
    <cellStyle name="1_tree_Sheet1_총괄내역서_화명조경_충주조경" xfId="5340"/>
    <cellStyle name="1_tree_Sheet1_총괄내역서_화정조경" xfId="5341"/>
    <cellStyle name="1_tree_Sheet1_총괄내역서_화정조경_관저조경" xfId="5342"/>
    <cellStyle name="1_tree_Sheet1_총괄내역서_화정조경_익산조경" xfId="5343"/>
    <cellStyle name="1_tree_Sheet1_총괄내역서_화정조경_충주조경" xfId="5344"/>
    <cellStyle name="1_tree_Sheet1_화명조경" xfId="5345"/>
    <cellStyle name="1_tree_Sheet1_화명조경_관저조경" xfId="5346"/>
    <cellStyle name="1_tree_Sheet1_화명조경_익산조경" xfId="5347"/>
    <cellStyle name="1_tree_Sheet1_화명조경_충주조경" xfId="5348"/>
    <cellStyle name="1_tree_Sheet1_화정조경" xfId="5349"/>
    <cellStyle name="1_tree_Sheet1_화정조경_관저조경" xfId="5350"/>
    <cellStyle name="1_tree_Sheet1_화정조경_익산조경" xfId="5351"/>
    <cellStyle name="1_tree_Sheet1_화정조경_충주조경" xfId="5352"/>
    <cellStyle name="1_tree_갑지0601" xfId="5353"/>
    <cellStyle name="1_tree_갑지0601_00갑지" xfId="5354"/>
    <cellStyle name="1_tree_갑지0601_00갑지_설계내역서" xfId="5355"/>
    <cellStyle name="1_tree_갑지0601_00갑지_설계내역서_화명조경" xfId="5356"/>
    <cellStyle name="1_tree_갑지0601_00갑지_설계내역서_화명조경_관저조경" xfId="5357"/>
    <cellStyle name="1_tree_갑지0601_00갑지_설계내역서_화명조경_익산조경" xfId="5358"/>
    <cellStyle name="1_tree_갑지0601_00갑지_설계내역서_화명조경_충주조경" xfId="5359"/>
    <cellStyle name="1_tree_갑지0601_00갑지_설계내역서_화정조경" xfId="5360"/>
    <cellStyle name="1_tree_갑지0601_00갑지_설계내역서_화정조경_관저조경" xfId="5361"/>
    <cellStyle name="1_tree_갑지0601_00갑지_설계내역서_화정조경_익산조경" xfId="5362"/>
    <cellStyle name="1_tree_갑지0601_00갑지_설계내역서_화정조경_충주조경" xfId="5363"/>
    <cellStyle name="1_tree_갑지0601_00갑지_설계내역서1월7일" xfId="5364"/>
    <cellStyle name="1_tree_갑지0601_00갑지_설계내역서1월7일_화명조경" xfId="5365"/>
    <cellStyle name="1_tree_갑지0601_00갑지_설계내역서1월7일_화명조경_관저조경" xfId="5366"/>
    <cellStyle name="1_tree_갑지0601_00갑지_설계내역서1월7일_화명조경_익산조경" xfId="5367"/>
    <cellStyle name="1_tree_갑지0601_00갑지_설계내역서1월7일_화명조경_충주조경" xfId="5368"/>
    <cellStyle name="1_tree_갑지0601_00갑지_설계내역서1월7일_화정조경" xfId="5369"/>
    <cellStyle name="1_tree_갑지0601_00갑지_설계내역서1월7일_화정조경_관저조경" xfId="5370"/>
    <cellStyle name="1_tree_갑지0601_00갑지_설계내역서1월7일_화정조경_익산조경" xfId="5371"/>
    <cellStyle name="1_tree_갑지0601_00갑지_설계내역서1월7일_화정조경_충주조경" xfId="5372"/>
    <cellStyle name="1_tree_갑지0601_00갑지_화명조경" xfId="5373"/>
    <cellStyle name="1_tree_갑지0601_00갑지_화명조경_관저조경" xfId="5374"/>
    <cellStyle name="1_tree_갑지0601_00갑지_화명조경_익산조경" xfId="5375"/>
    <cellStyle name="1_tree_갑지0601_00갑지_화명조경_충주조경" xfId="5376"/>
    <cellStyle name="1_tree_갑지0601_00갑지_화정조경" xfId="5377"/>
    <cellStyle name="1_tree_갑지0601_00갑지_화정조경_관저조경" xfId="5378"/>
    <cellStyle name="1_tree_갑지0601_00갑지_화정조경_익산조경" xfId="5379"/>
    <cellStyle name="1_tree_갑지0601_00갑지_화정조경_충주조경" xfId="5380"/>
    <cellStyle name="1_tree_갑지0601_과천놀이터설계서" xfId="5381"/>
    <cellStyle name="1_tree_갑지0601_과천놀이터설계서_설계내역서" xfId="5382"/>
    <cellStyle name="1_tree_갑지0601_과천놀이터설계서_설계내역서_화명조경" xfId="5383"/>
    <cellStyle name="1_tree_갑지0601_과천놀이터설계서_설계내역서_화명조경_관저조경" xfId="5384"/>
    <cellStyle name="1_tree_갑지0601_과천놀이터설계서_설계내역서_화명조경_익산조경" xfId="5385"/>
    <cellStyle name="1_tree_갑지0601_과천놀이터설계서_설계내역서_화명조경_충주조경" xfId="5386"/>
    <cellStyle name="1_tree_갑지0601_과천놀이터설계서_설계내역서_화정조경" xfId="5387"/>
    <cellStyle name="1_tree_갑지0601_과천놀이터설계서_설계내역서_화정조경_관저조경" xfId="5388"/>
    <cellStyle name="1_tree_갑지0601_과천놀이터설계서_설계내역서_화정조경_익산조경" xfId="5389"/>
    <cellStyle name="1_tree_갑지0601_과천놀이터설계서_설계내역서_화정조경_충주조경" xfId="5390"/>
    <cellStyle name="1_tree_갑지0601_과천놀이터설계서_설계내역서1월7일" xfId="5391"/>
    <cellStyle name="1_tree_갑지0601_과천놀이터설계서_설계내역서1월7일_화명조경" xfId="5392"/>
    <cellStyle name="1_tree_갑지0601_과천놀이터설계서_설계내역서1월7일_화명조경_관저조경" xfId="5393"/>
    <cellStyle name="1_tree_갑지0601_과천놀이터설계서_설계내역서1월7일_화명조경_익산조경" xfId="5394"/>
    <cellStyle name="1_tree_갑지0601_과천놀이터설계서_설계내역서1월7일_화명조경_충주조경" xfId="5395"/>
    <cellStyle name="1_tree_갑지0601_과천놀이터설계서_설계내역서1월7일_화정조경" xfId="5396"/>
    <cellStyle name="1_tree_갑지0601_과천놀이터설계서_설계내역서1월7일_화정조경_관저조경" xfId="5397"/>
    <cellStyle name="1_tree_갑지0601_과천놀이터설계서_설계내역서1월7일_화정조경_익산조경" xfId="5398"/>
    <cellStyle name="1_tree_갑지0601_과천놀이터설계서_설계내역서1월7일_화정조경_충주조경" xfId="5399"/>
    <cellStyle name="1_tree_갑지0601_과천놀이터설계서_화명조경" xfId="5400"/>
    <cellStyle name="1_tree_갑지0601_과천놀이터설계서_화명조경_관저조경" xfId="5401"/>
    <cellStyle name="1_tree_갑지0601_과천놀이터설계서_화명조경_익산조경" xfId="5402"/>
    <cellStyle name="1_tree_갑지0601_과천놀이터설계서_화명조경_충주조경" xfId="5403"/>
    <cellStyle name="1_tree_갑지0601_과천놀이터설계서_화정조경" xfId="5404"/>
    <cellStyle name="1_tree_갑지0601_과천놀이터설계서_화정조경_관저조경" xfId="5405"/>
    <cellStyle name="1_tree_갑지0601_과천놀이터설계서_화정조경_익산조경" xfId="5406"/>
    <cellStyle name="1_tree_갑지0601_과천놀이터설계서_화정조경_충주조경" xfId="5407"/>
    <cellStyle name="1_tree_갑지0601_총괄갑지" xfId="5408"/>
    <cellStyle name="1_tree_갑지0601_총괄갑지_설계내역서" xfId="5409"/>
    <cellStyle name="1_tree_갑지0601_총괄갑지_설계내역서_화명조경" xfId="5410"/>
    <cellStyle name="1_tree_갑지0601_총괄갑지_설계내역서_화명조경_관저조경" xfId="5411"/>
    <cellStyle name="1_tree_갑지0601_총괄갑지_설계내역서_화명조경_익산조경" xfId="5412"/>
    <cellStyle name="1_tree_갑지0601_총괄갑지_설계내역서_화명조경_충주조경" xfId="5413"/>
    <cellStyle name="1_tree_갑지0601_총괄갑지_설계내역서_화정조경" xfId="5414"/>
    <cellStyle name="1_tree_갑지0601_총괄갑지_설계내역서_화정조경_관저조경" xfId="5415"/>
    <cellStyle name="1_tree_갑지0601_총괄갑지_설계내역서_화정조경_익산조경" xfId="5416"/>
    <cellStyle name="1_tree_갑지0601_총괄갑지_설계내역서_화정조경_충주조경" xfId="5417"/>
    <cellStyle name="1_tree_갑지0601_총괄갑지_설계내역서1월7일" xfId="5418"/>
    <cellStyle name="1_tree_갑지0601_총괄갑지_설계내역서1월7일_화명조경" xfId="5419"/>
    <cellStyle name="1_tree_갑지0601_총괄갑지_설계내역서1월7일_화명조경_관저조경" xfId="5420"/>
    <cellStyle name="1_tree_갑지0601_총괄갑지_설계내역서1월7일_화명조경_익산조경" xfId="5421"/>
    <cellStyle name="1_tree_갑지0601_총괄갑지_설계내역서1월7일_화명조경_충주조경" xfId="5422"/>
    <cellStyle name="1_tree_갑지0601_총괄갑지_설계내역서1월7일_화정조경" xfId="5423"/>
    <cellStyle name="1_tree_갑지0601_총괄갑지_설계내역서1월7일_화정조경_관저조경" xfId="5424"/>
    <cellStyle name="1_tree_갑지0601_총괄갑지_설계내역서1월7일_화정조경_익산조경" xfId="5425"/>
    <cellStyle name="1_tree_갑지0601_총괄갑지_설계내역서1월7일_화정조경_충주조경" xfId="5426"/>
    <cellStyle name="1_tree_갑지0601_총괄갑지_화명조경" xfId="5427"/>
    <cellStyle name="1_tree_갑지0601_총괄갑지_화명조경_관저조경" xfId="5428"/>
    <cellStyle name="1_tree_갑지0601_총괄갑지_화명조경_익산조경" xfId="5429"/>
    <cellStyle name="1_tree_갑지0601_총괄갑지_화명조경_충주조경" xfId="5430"/>
    <cellStyle name="1_tree_갑지0601_총괄갑지_화정조경" xfId="5431"/>
    <cellStyle name="1_tree_갑지0601_총괄갑지_화정조경_관저조경" xfId="5432"/>
    <cellStyle name="1_tree_갑지0601_총괄갑지_화정조경_익산조경" xfId="5433"/>
    <cellStyle name="1_tree_갑지0601_총괄갑지_화정조경_충주조경" xfId="5434"/>
    <cellStyle name="1_tree_갑지0601_총괄내역서" xfId="5435"/>
    <cellStyle name="1_tree_갑지0601_총괄내역서_설계내역서" xfId="5436"/>
    <cellStyle name="1_tree_갑지0601_총괄내역서_설계내역서_화명조경" xfId="5437"/>
    <cellStyle name="1_tree_갑지0601_총괄내역서_설계내역서_화명조경_관저조경" xfId="5438"/>
    <cellStyle name="1_tree_갑지0601_총괄내역서_설계내역서_화명조경_익산조경" xfId="5439"/>
    <cellStyle name="1_tree_갑지0601_총괄내역서_설계내역서_화명조경_충주조경" xfId="5440"/>
    <cellStyle name="1_tree_갑지0601_총괄내역서_설계내역서_화정조경" xfId="5441"/>
    <cellStyle name="1_tree_갑지0601_총괄내역서_설계내역서_화정조경_관저조경" xfId="5442"/>
    <cellStyle name="1_tree_갑지0601_총괄내역서_설계내역서_화정조경_익산조경" xfId="5443"/>
    <cellStyle name="1_tree_갑지0601_총괄내역서_설계내역서_화정조경_충주조경" xfId="5444"/>
    <cellStyle name="1_tree_갑지0601_총괄내역서_설계내역서1월7일" xfId="5445"/>
    <cellStyle name="1_tree_갑지0601_총괄내역서_설계내역서1월7일_화명조경" xfId="5446"/>
    <cellStyle name="1_tree_갑지0601_총괄내역서_설계내역서1월7일_화명조경_관저조경" xfId="5447"/>
    <cellStyle name="1_tree_갑지0601_총괄내역서_설계내역서1월7일_화명조경_익산조경" xfId="5448"/>
    <cellStyle name="1_tree_갑지0601_총괄내역서_설계내역서1월7일_화명조경_충주조경" xfId="5449"/>
    <cellStyle name="1_tree_갑지0601_총괄내역서_설계내역서1월7일_화정조경" xfId="5450"/>
    <cellStyle name="1_tree_갑지0601_총괄내역서_설계내역서1월7일_화정조경_관저조경" xfId="5451"/>
    <cellStyle name="1_tree_갑지0601_총괄내역서_설계내역서1월7일_화정조경_익산조경" xfId="5452"/>
    <cellStyle name="1_tree_갑지0601_총괄내역서_설계내역서1월7일_화정조경_충주조경" xfId="5453"/>
    <cellStyle name="1_tree_갑지0601_총괄내역서_화명조경" xfId="5454"/>
    <cellStyle name="1_tree_갑지0601_총괄내역서_화명조경_관저조경" xfId="5455"/>
    <cellStyle name="1_tree_갑지0601_총괄내역서_화명조경_익산조경" xfId="5456"/>
    <cellStyle name="1_tree_갑지0601_총괄내역서_화명조경_충주조경" xfId="5457"/>
    <cellStyle name="1_tree_갑지0601_총괄내역서_화정조경" xfId="5458"/>
    <cellStyle name="1_tree_갑지0601_총괄내역서_화정조경_관저조경" xfId="5459"/>
    <cellStyle name="1_tree_갑지0601_총괄내역서_화정조경_익산조경" xfId="5460"/>
    <cellStyle name="1_tree_갑지0601_총괄내역서_화정조경_충주조경" xfId="5461"/>
    <cellStyle name="1_tree_갑지0601_화명조경" xfId="5462"/>
    <cellStyle name="1_tree_갑지0601_화명조경_관저조경" xfId="5463"/>
    <cellStyle name="1_tree_갑지0601_화명조경_익산조경" xfId="5464"/>
    <cellStyle name="1_tree_갑지0601_화명조경_충주조경" xfId="5465"/>
    <cellStyle name="1_tree_갑지0601_화정조경" xfId="5466"/>
    <cellStyle name="1_tree_갑지0601_화정조경_관저조경" xfId="5467"/>
    <cellStyle name="1_tree_갑지0601_화정조경_익산조경" xfId="5468"/>
    <cellStyle name="1_tree_갑지0601_화정조경_충주조경" xfId="5469"/>
    <cellStyle name="1_tree_공사양식(050308)" xfId="1578"/>
    <cellStyle name="1_tree_공사양식(050308) 2" xfId="18439"/>
    <cellStyle name="1_tree_공사양식(050308) 3" xfId="18440"/>
    <cellStyle name="1_tree_공사양식(050308) 4" xfId="18441"/>
    <cellStyle name="1_tree_관로시설물" xfId="18442"/>
    <cellStyle name="1_tree_관로시설물_NEW단위수량-주산" xfId="18443"/>
    <cellStyle name="1_tree_관로시설물_남대천단위수량" xfId="18444"/>
    <cellStyle name="1_tree_관로시설물_단위수량" xfId="18445"/>
    <cellStyle name="1_tree_관로시설물_단위수량1" xfId="18446"/>
    <cellStyle name="1_tree_관로시설물_단위수량15" xfId="18447"/>
    <cellStyle name="1_tree_관로시설물_도곡단위수량" xfId="18448"/>
    <cellStyle name="1_tree_관로시설물_수량산출서-11.25" xfId="18449"/>
    <cellStyle name="1_tree_관로시설물_수량산출서-11.25_NEW단위수량-주산" xfId="18450"/>
    <cellStyle name="1_tree_관로시설물_수량산출서-11.25_남대천단위수량" xfId="18451"/>
    <cellStyle name="1_tree_관로시설물_수량산출서-11.25_단위수량" xfId="18452"/>
    <cellStyle name="1_tree_관로시설물_수량산출서-11.25_단위수량1" xfId="18453"/>
    <cellStyle name="1_tree_관로시설물_수량산출서-11.25_단위수량15" xfId="18454"/>
    <cellStyle name="1_tree_관로시설물_수량산출서-11.25_도곡단위수량" xfId="18455"/>
    <cellStyle name="1_tree_관로시설물_수량산출서-11.25_철거단위수량" xfId="18456"/>
    <cellStyle name="1_tree_관로시설물_수량산출서-11.25_철거수량" xfId="18457"/>
    <cellStyle name="1_tree_관로시설물_수량산출서-11.25_한수단위수량" xfId="18458"/>
    <cellStyle name="1_tree_관로시설물_수량산출서-1201" xfId="18459"/>
    <cellStyle name="1_tree_관로시설물_수량산출서-1201_NEW단위수량-주산" xfId="18460"/>
    <cellStyle name="1_tree_관로시설물_수량산출서-1201_남대천단위수량" xfId="18461"/>
    <cellStyle name="1_tree_관로시설물_수량산출서-1201_단위수량" xfId="18462"/>
    <cellStyle name="1_tree_관로시설물_수량산출서-1201_단위수량1" xfId="18463"/>
    <cellStyle name="1_tree_관로시설물_수량산출서-1201_단위수량15" xfId="18464"/>
    <cellStyle name="1_tree_관로시설물_수량산출서-1201_도곡단위수량" xfId="18465"/>
    <cellStyle name="1_tree_관로시설물_수량산출서-1201_철거단위수량" xfId="18466"/>
    <cellStyle name="1_tree_관로시설물_수량산출서-1201_철거수량" xfId="18467"/>
    <cellStyle name="1_tree_관로시설물_수량산출서-1201_한수단위수량" xfId="18468"/>
    <cellStyle name="1_tree_관로시설물_시설물단위수량" xfId="18469"/>
    <cellStyle name="1_tree_관로시설물_시설물단위수량1" xfId="18470"/>
    <cellStyle name="1_tree_관로시설물_시설물단위수량1_시설물단위수량" xfId="18471"/>
    <cellStyle name="1_tree_관로시설물_오창수량산출서" xfId="18472"/>
    <cellStyle name="1_tree_관로시설물_오창수량산출서_NEW단위수량-주산" xfId="18473"/>
    <cellStyle name="1_tree_관로시설물_오창수량산출서_남대천단위수량" xfId="18474"/>
    <cellStyle name="1_tree_관로시설물_오창수량산출서_단위수량" xfId="18475"/>
    <cellStyle name="1_tree_관로시설물_오창수량산출서_단위수량1" xfId="18476"/>
    <cellStyle name="1_tree_관로시설물_오창수량산출서_단위수량15" xfId="18477"/>
    <cellStyle name="1_tree_관로시설물_오창수량산출서_도곡단위수량" xfId="18478"/>
    <cellStyle name="1_tree_관로시설물_오창수량산출서_수량산출서-11.25" xfId="18479"/>
    <cellStyle name="1_tree_관로시설물_오창수량산출서_수량산출서-11.25_NEW단위수량-주산" xfId="18480"/>
    <cellStyle name="1_tree_관로시설물_오창수량산출서_수량산출서-11.25_남대천단위수량" xfId="18481"/>
    <cellStyle name="1_tree_관로시설물_오창수량산출서_수량산출서-11.25_단위수량" xfId="18482"/>
    <cellStyle name="1_tree_관로시설물_오창수량산출서_수량산출서-11.25_단위수량1" xfId="18483"/>
    <cellStyle name="1_tree_관로시설물_오창수량산출서_수량산출서-11.25_단위수량15" xfId="18484"/>
    <cellStyle name="1_tree_관로시설물_오창수량산출서_수량산출서-11.25_도곡단위수량" xfId="18485"/>
    <cellStyle name="1_tree_관로시설물_오창수량산출서_수량산출서-11.25_철거단위수량" xfId="18486"/>
    <cellStyle name="1_tree_관로시설물_오창수량산출서_수량산출서-11.25_철거수량" xfId="18487"/>
    <cellStyle name="1_tree_관로시설물_오창수량산출서_수량산출서-11.25_한수단위수량" xfId="18488"/>
    <cellStyle name="1_tree_관로시설물_오창수량산출서_수량산출서-1201" xfId="18489"/>
    <cellStyle name="1_tree_관로시설물_오창수량산출서_수량산출서-1201_NEW단위수량-주산" xfId="18490"/>
    <cellStyle name="1_tree_관로시설물_오창수량산출서_수량산출서-1201_남대천단위수량" xfId="18491"/>
    <cellStyle name="1_tree_관로시설물_오창수량산출서_수량산출서-1201_단위수량" xfId="18492"/>
    <cellStyle name="1_tree_관로시설물_오창수량산출서_수량산출서-1201_단위수량1" xfId="18493"/>
    <cellStyle name="1_tree_관로시설물_오창수량산출서_수량산출서-1201_단위수량15" xfId="18494"/>
    <cellStyle name="1_tree_관로시설물_오창수량산출서_수량산출서-1201_도곡단위수량" xfId="18495"/>
    <cellStyle name="1_tree_관로시설물_오창수량산출서_수량산출서-1201_철거단위수량" xfId="18496"/>
    <cellStyle name="1_tree_관로시설물_오창수량산출서_수량산출서-1201_철거수량" xfId="18497"/>
    <cellStyle name="1_tree_관로시설물_오창수량산출서_수량산출서-1201_한수단위수량" xfId="18498"/>
    <cellStyle name="1_tree_관로시설물_오창수량산출서_시설물단위수량" xfId="18499"/>
    <cellStyle name="1_tree_관로시설물_오창수량산출서_시설물단위수량1" xfId="18500"/>
    <cellStyle name="1_tree_관로시설물_오창수량산출서_시설물단위수량1_시설물단위수량" xfId="18501"/>
    <cellStyle name="1_tree_관로시설물_오창수량산출서_철거단위수량" xfId="18502"/>
    <cellStyle name="1_tree_관로시설물_오창수량산출서_철거수량" xfId="18503"/>
    <cellStyle name="1_tree_관로시설물_오창수량산출서_한수단위수량" xfId="18504"/>
    <cellStyle name="1_tree_관로시설물_철거단위수량" xfId="18505"/>
    <cellStyle name="1_tree_관로시설물_철거수량" xfId="18506"/>
    <cellStyle name="1_tree_관로시설물_한수단위수량" xfId="18507"/>
    <cellStyle name="1_tree_구로리총괄내역" xfId="1579"/>
    <cellStyle name="1_tree_구로리총괄내역 2" xfId="18508"/>
    <cellStyle name="1_tree_구로리총괄내역 3" xfId="18509"/>
    <cellStyle name="1_tree_구로리총괄내역 4" xfId="18510"/>
    <cellStyle name="1_tree_구로리총괄내역_공사양식(050308)" xfId="1580"/>
    <cellStyle name="1_tree_구로리총괄내역_공사양식(050308) 2" xfId="18511"/>
    <cellStyle name="1_tree_구로리총괄내역_공사양식(050308) 3" xfId="18512"/>
    <cellStyle name="1_tree_구로리총괄내역_공사양식(050308) 4" xfId="18513"/>
    <cellStyle name="1_tree_구로리총괄내역_구로리설계예산서1029" xfId="5470"/>
    <cellStyle name="1_tree_구로리총괄내역_구로리설계예산서1029_철거 및 이설수량산출-학교숲" xfId="5471"/>
    <cellStyle name="1_tree_구로리총괄내역_구로리설계예산서1118준공" xfId="5472"/>
    <cellStyle name="1_tree_구로리총괄내역_구로리설계예산서1118준공_철거 및 이설수량산출-학교숲" xfId="5473"/>
    <cellStyle name="1_tree_구로리총괄내역_구로리설계예산서조경" xfId="5474"/>
    <cellStyle name="1_tree_구로리총괄내역_구로리설계예산서조경_철거 및 이설수량산출-학교숲" xfId="5475"/>
    <cellStyle name="1_tree_구로리총괄내역_구로리어린이공원예산서(조경)1125" xfId="5476"/>
    <cellStyle name="1_tree_구로리총괄내역_구로리어린이공원예산서(조경)1125_철거 및 이설수량산출-학교숲" xfId="5477"/>
    <cellStyle name="1_tree_구로리총괄내역_내역서" xfId="5478"/>
    <cellStyle name="1_tree_구로리총괄내역_내역서_철거 및 이설수량산출-학교숲" xfId="5479"/>
    <cellStyle name="1_tree_구로리총괄내역_노임단가표" xfId="5480"/>
    <cellStyle name="1_tree_구로리총괄내역_노임단가표_철거 및 이설수량산출-학교숲" xfId="5481"/>
    <cellStyle name="1_tree_구로리총괄내역_설계서(수서)" xfId="1581"/>
    <cellStyle name="1_tree_구로리총괄내역_설계서(수서) 2" xfId="18514"/>
    <cellStyle name="1_tree_구로리총괄내역_설계서(수서) 3" xfId="18515"/>
    <cellStyle name="1_tree_구로리총괄내역_설계서(수서) 4" xfId="18516"/>
    <cellStyle name="1_tree_구로리총괄내역_수도권매립지" xfId="1582"/>
    <cellStyle name="1_tree_구로리총괄내역_수도권매립지 2" xfId="18517"/>
    <cellStyle name="1_tree_구로리총괄내역_수도권매립지 3" xfId="18518"/>
    <cellStyle name="1_tree_구로리총괄내역_수도권매립지 4" xfId="18519"/>
    <cellStyle name="1_tree_구로리총괄내역_수도권매립지_공사양식(050308)" xfId="1583"/>
    <cellStyle name="1_tree_구로리총괄내역_수도권매립지_공사양식(050308) 2" xfId="18520"/>
    <cellStyle name="1_tree_구로리총괄내역_수도권매립지_공사양식(050308) 3" xfId="18521"/>
    <cellStyle name="1_tree_구로리총괄내역_수도권매립지_공사양식(050308) 4" xfId="18522"/>
    <cellStyle name="1_tree_구로리총괄내역_수도권매립지_설계서(수서)" xfId="1584"/>
    <cellStyle name="1_tree_구로리총괄내역_수도권매립지_설계서(수서) 2" xfId="18523"/>
    <cellStyle name="1_tree_구로리총괄내역_수도권매립지_설계서(수서) 3" xfId="18524"/>
    <cellStyle name="1_tree_구로리총괄내역_수도권매립지_설계서(수서) 4" xfId="18525"/>
    <cellStyle name="1_tree_구로리총괄내역_수도권매립지_철거 및 이설수량산출-학교숲" xfId="5482"/>
    <cellStyle name="1_tree_구로리총괄내역_수도권매립지1004(발주용)" xfId="5483"/>
    <cellStyle name="1_tree_구로리총괄내역_수도권매립지1004(발주용)_철거 및 이설수량산출-학교숲" xfId="5484"/>
    <cellStyle name="1_tree_구로리총괄내역_일신건영설계예산서(0211)" xfId="5485"/>
    <cellStyle name="1_tree_구로리총괄내역_일신건영설계예산서(0211)_철거 및 이설수량산출-학교숲" xfId="5486"/>
    <cellStyle name="1_tree_구로리총괄내역_일위대가" xfId="1585"/>
    <cellStyle name="1_tree_구로리총괄내역_일위대가 2" xfId="18526"/>
    <cellStyle name="1_tree_구로리총괄내역_일위대가 3" xfId="18527"/>
    <cellStyle name="1_tree_구로리총괄내역_일위대가 4" xfId="18528"/>
    <cellStyle name="1_tree_구로리총괄내역_일위대가_공사양식(050308)" xfId="1586"/>
    <cellStyle name="1_tree_구로리총괄내역_일위대가_공사양식(050308) 2" xfId="18529"/>
    <cellStyle name="1_tree_구로리총괄내역_일위대가_공사양식(050308) 3" xfId="18530"/>
    <cellStyle name="1_tree_구로리총괄내역_일위대가_공사양식(050308) 4" xfId="18531"/>
    <cellStyle name="1_tree_구로리총괄내역_일위대가_설계서(수서)" xfId="1587"/>
    <cellStyle name="1_tree_구로리총괄내역_일위대가_설계서(수서) 2" xfId="18532"/>
    <cellStyle name="1_tree_구로리총괄내역_일위대가_설계서(수서) 3" xfId="18533"/>
    <cellStyle name="1_tree_구로리총괄내역_일위대가_설계서(수서) 4" xfId="18534"/>
    <cellStyle name="1_tree_구로리총괄내역_일위대가_철거 및 이설수량산출-학교숲" xfId="5487"/>
    <cellStyle name="1_tree_구로리총괄내역_자재단가표" xfId="1588"/>
    <cellStyle name="1_tree_구로리총괄내역_자재단가표 2" xfId="18535"/>
    <cellStyle name="1_tree_구로리총괄내역_자재단가표 3" xfId="18536"/>
    <cellStyle name="1_tree_구로리총괄내역_자재단가표 4" xfId="18537"/>
    <cellStyle name="1_tree_구로리총괄내역_자재단가표_공사양식(050308)" xfId="1589"/>
    <cellStyle name="1_tree_구로리총괄내역_자재단가표_공사양식(050308) 2" xfId="18538"/>
    <cellStyle name="1_tree_구로리총괄내역_자재단가표_공사양식(050308) 3" xfId="18539"/>
    <cellStyle name="1_tree_구로리총괄내역_자재단가표_공사양식(050308) 4" xfId="18540"/>
    <cellStyle name="1_tree_구로리총괄내역_자재단가표_설계서(수서)" xfId="1590"/>
    <cellStyle name="1_tree_구로리총괄내역_자재단가표_설계서(수서) 2" xfId="18541"/>
    <cellStyle name="1_tree_구로리총괄내역_자재단가표_설계서(수서) 3" xfId="18542"/>
    <cellStyle name="1_tree_구로리총괄내역_자재단가표_설계서(수서) 4" xfId="18543"/>
    <cellStyle name="1_tree_구로리총괄내역_자재단가표_철거 및 이설수량산출-학교숲" xfId="5488"/>
    <cellStyle name="1_tree_구로리총괄내역_장안초등학교내역0814" xfId="1591"/>
    <cellStyle name="1_tree_구로리총괄내역_장안초등학교내역0814 2" xfId="18544"/>
    <cellStyle name="1_tree_구로리총괄내역_장안초등학교내역0814 3" xfId="18545"/>
    <cellStyle name="1_tree_구로리총괄내역_장안초등학교내역0814 4" xfId="18546"/>
    <cellStyle name="1_tree_구로리총괄내역_장안초등학교내역0814_공사양식(050308)" xfId="1592"/>
    <cellStyle name="1_tree_구로리총괄내역_장안초등학교내역0814_공사양식(050308) 2" xfId="18547"/>
    <cellStyle name="1_tree_구로리총괄내역_장안초등학교내역0814_공사양식(050308) 3" xfId="18548"/>
    <cellStyle name="1_tree_구로리총괄내역_장안초등학교내역0814_공사양식(050308) 4" xfId="18549"/>
    <cellStyle name="1_tree_구로리총괄내역_장안초등학교내역0814_설계서(수서)" xfId="1593"/>
    <cellStyle name="1_tree_구로리총괄내역_장안초등학교내역0814_설계서(수서) 2" xfId="18550"/>
    <cellStyle name="1_tree_구로리총괄내역_장안초등학교내역0814_설계서(수서) 3" xfId="18551"/>
    <cellStyle name="1_tree_구로리총괄내역_장안초등학교내역0814_설계서(수서) 4" xfId="18552"/>
    <cellStyle name="1_tree_구로리총괄내역_장안초등학교내역0814_철거 및 이설수량산출-학교숲" xfId="5489"/>
    <cellStyle name="1_tree_구로리총괄내역_철거 및 이설수량산출-학교숲" xfId="5490"/>
    <cellStyle name="1_tree_구조물,조형물,수목보호" xfId="18553"/>
    <cellStyle name="1_tree_구조물,조형물,수목보호_NEW단위수량-주산" xfId="18554"/>
    <cellStyle name="1_tree_구조물,조형물,수목보호_남대천단위수량" xfId="18555"/>
    <cellStyle name="1_tree_구조물,조형물,수목보호_단위수량" xfId="18556"/>
    <cellStyle name="1_tree_구조물,조형물,수목보호_단위수량1" xfId="18557"/>
    <cellStyle name="1_tree_구조물,조형물,수목보호_단위수량15" xfId="18558"/>
    <cellStyle name="1_tree_구조물,조형물,수목보호_도곡단위수량" xfId="18559"/>
    <cellStyle name="1_tree_구조물,조형물,수목보호_수량산출서-11.25" xfId="18560"/>
    <cellStyle name="1_tree_구조물,조형물,수목보호_수량산출서-11.25_NEW단위수량-주산" xfId="18561"/>
    <cellStyle name="1_tree_구조물,조형물,수목보호_수량산출서-11.25_남대천단위수량" xfId="18562"/>
    <cellStyle name="1_tree_구조물,조형물,수목보호_수량산출서-11.25_단위수량" xfId="18563"/>
    <cellStyle name="1_tree_구조물,조형물,수목보호_수량산출서-11.25_단위수량1" xfId="18564"/>
    <cellStyle name="1_tree_구조물,조형물,수목보호_수량산출서-11.25_단위수량15" xfId="18565"/>
    <cellStyle name="1_tree_구조물,조형물,수목보호_수량산출서-11.25_도곡단위수량" xfId="18566"/>
    <cellStyle name="1_tree_구조물,조형물,수목보호_수량산출서-11.25_철거단위수량" xfId="18567"/>
    <cellStyle name="1_tree_구조물,조형물,수목보호_수량산출서-11.25_철거수량" xfId="18568"/>
    <cellStyle name="1_tree_구조물,조형물,수목보호_수량산출서-11.25_한수단위수량" xfId="18569"/>
    <cellStyle name="1_tree_구조물,조형물,수목보호_수량산출서-1201" xfId="18570"/>
    <cellStyle name="1_tree_구조물,조형물,수목보호_수량산출서-1201_NEW단위수량-주산" xfId="18571"/>
    <cellStyle name="1_tree_구조물,조형물,수목보호_수량산출서-1201_남대천단위수량" xfId="18572"/>
    <cellStyle name="1_tree_구조물,조형물,수목보호_수량산출서-1201_단위수량" xfId="18573"/>
    <cellStyle name="1_tree_구조물,조형물,수목보호_수량산출서-1201_단위수량1" xfId="18574"/>
    <cellStyle name="1_tree_구조물,조형물,수목보호_수량산출서-1201_단위수량15" xfId="18575"/>
    <cellStyle name="1_tree_구조물,조형물,수목보호_수량산출서-1201_도곡단위수량" xfId="18576"/>
    <cellStyle name="1_tree_구조물,조형물,수목보호_수량산출서-1201_철거단위수량" xfId="18577"/>
    <cellStyle name="1_tree_구조물,조형물,수목보호_수량산출서-1201_철거수량" xfId="18578"/>
    <cellStyle name="1_tree_구조물,조형물,수목보호_수량산출서-1201_한수단위수량" xfId="18579"/>
    <cellStyle name="1_tree_구조물,조형물,수목보호_시설물단위수량" xfId="18580"/>
    <cellStyle name="1_tree_구조물,조형물,수목보호_시설물단위수량1" xfId="18581"/>
    <cellStyle name="1_tree_구조물,조형물,수목보호_시설물단위수량1_시설물단위수량" xfId="18582"/>
    <cellStyle name="1_tree_구조물,조형물,수목보호_오창수량산출서" xfId="18583"/>
    <cellStyle name="1_tree_구조물,조형물,수목보호_오창수량산출서_NEW단위수량-주산" xfId="18584"/>
    <cellStyle name="1_tree_구조물,조형물,수목보호_오창수량산출서_남대천단위수량" xfId="18585"/>
    <cellStyle name="1_tree_구조물,조형물,수목보호_오창수량산출서_단위수량" xfId="18586"/>
    <cellStyle name="1_tree_구조물,조형물,수목보호_오창수량산출서_단위수량1" xfId="18587"/>
    <cellStyle name="1_tree_구조물,조형물,수목보호_오창수량산출서_단위수량15" xfId="18588"/>
    <cellStyle name="1_tree_구조물,조형물,수목보호_오창수량산출서_도곡단위수량" xfId="18589"/>
    <cellStyle name="1_tree_구조물,조형물,수목보호_오창수량산출서_수량산출서-11.25" xfId="18590"/>
    <cellStyle name="1_tree_구조물,조형물,수목보호_오창수량산출서_수량산출서-11.25_NEW단위수량-주산" xfId="18591"/>
    <cellStyle name="1_tree_구조물,조형물,수목보호_오창수량산출서_수량산출서-11.25_남대천단위수량" xfId="18592"/>
    <cellStyle name="1_tree_구조물,조형물,수목보호_오창수량산출서_수량산출서-11.25_단위수량" xfId="18593"/>
    <cellStyle name="1_tree_구조물,조형물,수목보호_오창수량산출서_수량산출서-11.25_단위수량1" xfId="18594"/>
    <cellStyle name="1_tree_구조물,조형물,수목보호_오창수량산출서_수량산출서-11.25_단위수량15" xfId="18595"/>
    <cellStyle name="1_tree_구조물,조형물,수목보호_오창수량산출서_수량산출서-11.25_도곡단위수량" xfId="18596"/>
    <cellStyle name="1_tree_구조물,조형물,수목보호_오창수량산출서_수량산출서-11.25_철거단위수량" xfId="18597"/>
    <cellStyle name="1_tree_구조물,조형물,수목보호_오창수량산출서_수량산출서-11.25_철거수량" xfId="18598"/>
    <cellStyle name="1_tree_구조물,조형물,수목보호_오창수량산출서_수량산출서-11.25_한수단위수량" xfId="18599"/>
    <cellStyle name="1_tree_구조물,조형물,수목보호_오창수량산출서_수량산출서-1201" xfId="18600"/>
    <cellStyle name="1_tree_구조물,조형물,수목보호_오창수량산출서_수량산출서-1201_NEW단위수량-주산" xfId="18601"/>
    <cellStyle name="1_tree_구조물,조형물,수목보호_오창수량산출서_수량산출서-1201_남대천단위수량" xfId="18602"/>
    <cellStyle name="1_tree_구조물,조형물,수목보호_오창수량산출서_수량산출서-1201_단위수량" xfId="18603"/>
    <cellStyle name="1_tree_구조물,조형물,수목보호_오창수량산출서_수량산출서-1201_단위수량1" xfId="18604"/>
    <cellStyle name="1_tree_구조물,조형물,수목보호_오창수량산출서_수량산출서-1201_단위수량15" xfId="18605"/>
    <cellStyle name="1_tree_구조물,조형물,수목보호_오창수량산출서_수량산출서-1201_도곡단위수량" xfId="18606"/>
    <cellStyle name="1_tree_구조물,조형물,수목보호_오창수량산출서_수량산출서-1201_철거단위수량" xfId="18607"/>
    <cellStyle name="1_tree_구조물,조형물,수목보호_오창수량산출서_수량산출서-1201_철거수량" xfId="18608"/>
    <cellStyle name="1_tree_구조물,조형물,수목보호_오창수량산출서_수량산출서-1201_한수단위수량" xfId="18609"/>
    <cellStyle name="1_tree_구조물,조형물,수목보호_오창수량산출서_시설물단위수량" xfId="18610"/>
    <cellStyle name="1_tree_구조물,조형물,수목보호_오창수량산출서_시설물단위수량1" xfId="18611"/>
    <cellStyle name="1_tree_구조물,조형물,수목보호_오창수량산출서_시설물단위수량1_시설물단위수량" xfId="18612"/>
    <cellStyle name="1_tree_구조물,조형물,수목보호_오창수량산출서_철거단위수량" xfId="18613"/>
    <cellStyle name="1_tree_구조물,조형물,수목보호_오창수량산출서_철거수량" xfId="18614"/>
    <cellStyle name="1_tree_구조물,조형물,수목보호_오창수량산출서_한수단위수량" xfId="18615"/>
    <cellStyle name="1_tree_구조물,조형물,수목보호_철거단위수량" xfId="18616"/>
    <cellStyle name="1_tree_구조물,조형물,수목보호_철거수량" xfId="18617"/>
    <cellStyle name="1_tree_구조물,조형물,수목보호_한수단위수량" xfId="18618"/>
    <cellStyle name="1_tree_난지-BIO-CAT-060509" xfId="18619"/>
    <cellStyle name="1_tree_남대천단위수량" xfId="18620"/>
    <cellStyle name="1_tree_남해총괄표" xfId="5491"/>
    <cellStyle name="1_tree_남해총괄표_설계내역서" xfId="5492"/>
    <cellStyle name="1_tree_남해총괄표_설계내역서_화명조경" xfId="5493"/>
    <cellStyle name="1_tree_남해총괄표_설계내역서_화명조경_관저조경" xfId="5494"/>
    <cellStyle name="1_tree_남해총괄표_설계내역서_화명조경_익산조경" xfId="5495"/>
    <cellStyle name="1_tree_남해총괄표_설계내역서_화명조경_충주조경" xfId="5496"/>
    <cellStyle name="1_tree_남해총괄표_설계내역서_화정조경" xfId="5497"/>
    <cellStyle name="1_tree_남해총괄표_설계내역서_화정조경_관저조경" xfId="5498"/>
    <cellStyle name="1_tree_남해총괄표_설계내역서_화정조경_익산조경" xfId="5499"/>
    <cellStyle name="1_tree_남해총괄표_설계내역서_화정조경_충주조경" xfId="5500"/>
    <cellStyle name="1_tree_남해총괄표_설계내역서1월7일" xfId="5501"/>
    <cellStyle name="1_tree_남해총괄표_설계내역서1월7일_화명조경" xfId="5502"/>
    <cellStyle name="1_tree_남해총괄표_설계내역서1월7일_화명조경_관저조경" xfId="5503"/>
    <cellStyle name="1_tree_남해총괄표_설계내역서1월7일_화명조경_익산조경" xfId="5504"/>
    <cellStyle name="1_tree_남해총괄표_설계내역서1월7일_화명조경_충주조경" xfId="5505"/>
    <cellStyle name="1_tree_남해총괄표_설계내역서1월7일_화정조경" xfId="5506"/>
    <cellStyle name="1_tree_남해총괄표_설계내역서1월7일_화정조경_관저조경" xfId="5507"/>
    <cellStyle name="1_tree_남해총괄표_설계내역서1월7일_화정조경_익산조경" xfId="5508"/>
    <cellStyle name="1_tree_남해총괄표_설계내역서1월7일_화정조경_충주조경" xfId="5509"/>
    <cellStyle name="1_tree_남해총괄표_화명조경" xfId="5510"/>
    <cellStyle name="1_tree_남해총괄표_화명조경_관저조경" xfId="5511"/>
    <cellStyle name="1_tree_남해총괄표_화명조경_익산조경" xfId="5512"/>
    <cellStyle name="1_tree_남해총괄표_화명조경_충주조경" xfId="5513"/>
    <cellStyle name="1_tree_남해총괄표_화정조경" xfId="5514"/>
    <cellStyle name="1_tree_남해총괄표_화정조경_관저조경" xfId="5515"/>
    <cellStyle name="1_tree_남해총괄표_화정조경_익산조경" xfId="5516"/>
    <cellStyle name="1_tree_남해총괄표_화정조경_충주조경" xfId="5517"/>
    <cellStyle name="1_tree_단위1" xfId="18621"/>
    <cellStyle name="1_tree_단위수량" xfId="18622"/>
    <cellStyle name="1_tree_단위수량1" xfId="18623"/>
    <cellStyle name="1_tree_단위수량15" xfId="18624"/>
    <cellStyle name="1_tree_단위수량산출" xfId="18625"/>
    <cellStyle name="1_tree_단위수량산출_NEW단위수량-주산" xfId="18626"/>
    <cellStyle name="1_tree_단위수량산출_남대천단위수량" xfId="18627"/>
    <cellStyle name="1_tree_단위수량산출_단위수량" xfId="18628"/>
    <cellStyle name="1_tree_단위수량산출_단위수량1" xfId="18629"/>
    <cellStyle name="1_tree_단위수량산출_단위수량15" xfId="18630"/>
    <cellStyle name="1_tree_단위수량산출_도곡단위수량" xfId="18631"/>
    <cellStyle name="1_tree_단위수량산출_수량산출서-11.25" xfId="18632"/>
    <cellStyle name="1_tree_단위수량산출_수량산출서-11.25_NEW단위수량-주산" xfId="18633"/>
    <cellStyle name="1_tree_단위수량산출_수량산출서-11.25_남대천단위수량" xfId="18634"/>
    <cellStyle name="1_tree_단위수량산출_수량산출서-11.25_단위수량" xfId="18635"/>
    <cellStyle name="1_tree_단위수량산출_수량산출서-11.25_단위수량1" xfId="18636"/>
    <cellStyle name="1_tree_단위수량산출_수량산출서-11.25_단위수량15" xfId="18637"/>
    <cellStyle name="1_tree_단위수량산출_수량산출서-11.25_도곡단위수량" xfId="18638"/>
    <cellStyle name="1_tree_단위수량산출_수량산출서-11.25_철거단위수량" xfId="18639"/>
    <cellStyle name="1_tree_단위수량산출_수량산출서-11.25_철거수량" xfId="18640"/>
    <cellStyle name="1_tree_단위수량산출_수량산출서-11.25_한수단위수량" xfId="18641"/>
    <cellStyle name="1_tree_단위수량산출_수량산출서-1201" xfId="18642"/>
    <cellStyle name="1_tree_단위수량산출_수량산출서-1201_NEW단위수량-주산" xfId="18643"/>
    <cellStyle name="1_tree_단위수량산출_수량산출서-1201_남대천단위수량" xfId="18644"/>
    <cellStyle name="1_tree_단위수량산출_수량산출서-1201_단위수량" xfId="18645"/>
    <cellStyle name="1_tree_단위수량산출_수량산출서-1201_단위수량1" xfId="18646"/>
    <cellStyle name="1_tree_단위수량산출_수량산출서-1201_단위수량15" xfId="18647"/>
    <cellStyle name="1_tree_단위수량산출_수량산출서-1201_도곡단위수량" xfId="18648"/>
    <cellStyle name="1_tree_단위수량산출_수량산출서-1201_철거단위수량" xfId="18649"/>
    <cellStyle name="1_tree_단위수량산출_수량산출서-1201_철거수량" xfId="18650"/>
    <cellStyle name="1_tree_단위수량산출_수량산출서-1201_한수단위수량" xfId="18651"/>
    <cellStyle name="1_tree_단위수량산출_시설물단위수량" xfId="18652"/>
    <cellStyle name="1_tree_단위수량산출_시설물단위수량1" xfId="18653"/>
    <cellStyle name="1_tree_단위수량산출_시설물단위수량1_시설물단위수량" xfId="18654"/>
    <cellStyle name="1_tree_단위수량산출_오창수량산출서" xfId="18655"/>
    <cellStyle name="1_tree_단위수량산출_오창수량산출서_NEW단위수량-주산" xfId="18656"/>
    <cellStyle name="1_tree_단위수량산출_오창수량산출서_남대천단위수량" xfId="18657"/>
    <cellStyle name="1_tree_단위수량산출_오창수량산출서_단위수량" xfId="18658"/>
    <cellStyle name="1_tree_단위수량산출_오창수량산출서_단위수량1" xfId="18659"/>
    <cellStyle name="1_tree_단위수량산출_오창수량산출서_단위수량15" xfId="18660"/>
    <cellStyle name="1_tree_단위수량산출_오창수량산출서_도곡단위수량" xfId="18661"/>
    <cellStyle name="1_tree_단위수량산출_오창수량산출서_수량산출서-11.25" xfId="18662"/>
    <cellStyle name="1_tree_단위수량산출_오창수량산출서_수량산출서-11.25_NEW단위수량-주산" xfId="18663"/>
    <cellStyle name="1_tree_단위수량산출_오창수량산출서_수량산출서-11.25_남대천단위수량" xfId="18664"/>
    <cellStyle name="1_tree_단위수량산출_오창수량산출서_수량산출서-11.25_단위수량" xfId="18665"/>
    <cellStyle name="1_tree_단위수량산출_오창수량산출서_수량산출서-11.25_단위수량1" xfId="18666"/>
    <cellStyle name="1_tree_단위수량산출_오창수량산출서_수량산출서-11.25_단위수량15" xfId="18667"/>
    <cellStyle name="1_tree_단위수량산출_오창수량산출서_수량산출서-11.25_도곡단위수량" xfId="18668"/>
    <cellStyle name="1_tree_단위수량산출_오창수량산출서_수량산출서-11.25_철거단위수량" xfId="18669"/>
    <cellStyle name="1_tree_단위수량산출_오창수량산출서_수량산출서-11.25_철거수량" xfId="18670"/>
    <cellStyle name="1_tree_단위수량산출_오창수량산출서_수량산출서-11.25_한수단위수량" xfId="18671"/>
    <cellStyle name="1_tree_단위수량산출_오창수량산출서_수량산출서-1201" xfId="18672"/>
    <cellStyle name="1_tree_단위수량산출_오창수량산출서_수량산출서-1201_NEW단위수량-주산" xfId="18673"/>
    <cellStyle name="1_tree_단위수량산출_오창수량산출서_수량산출서-1201_남대천단위수량" xfId="18674"/>
    <cellStyle name="1_tree_단위수량산출_오창수량산출서_수량산출서-1201_단위수량" xfId="18675"/>
    <cellStyle name="1_tree_단위수량산출_오창수량산출서_수량산출서-1201_단위수량1" xfId="18676"/>
    <cellStyle name="1_tree_단위수량산출_오창수량산출서_수량산출서-1201_단위수량15" xfId="18677"/>
    <cellStyle name="1_tree_단위수량산출_오창수량산출서_수량산출서-1201_도곡단위수량" xfId="18678"/>
    <cellStyle name="1_tree_단위수량산출_오창수량산출서_수량산출서-1201_철거단위수량" xfId="18679"/>
    <cellStyle name="1_tree_단위수량산출_오창수량산출서_수량산출서-1201_철거수량" xfId="18680"/>
    <cellStyle name="1_tree_단위수량산출_오창수량산출서_수량산출서-1201_한수단위수량" xfId="18681"/>
    <cellStyle name="1_tree_단위수량산출_오창수량산출서_시설물단위수량" xfId="18682"/>
    <cellStyle name="1_tree_단위수량산출_오창수량산출서_시설물단위수량1" xfId="18683"/>
    <cellStyle name="1_tree_단위수량산출_오창수량산출서_시설물단위수량1_시설물단위수량" xfId="18684"/>
    <cellStyle name="1_tree_단위수량산출_오창수량산출서_철거단위수량" xfId="18685"/>
    <cellStyle name="1_tree_단위수량산출_오창수량산출서_철거수량" xfId="18686"/>
    <cellStyle name="1_tree_단위수량산출_오창수량산출서_한수단위수량" xfId="18687"/>
    <cellStyle name="1_tree_단위수량산출_용평단위수량" xfId="18688"/>
    <cellStyle name="1_tree_단위수량산출_철거단위수량" xfId="18689"/>
    <cellStyle name="1_tree_단위수량산출_철거수량" xfId="18690"/>
    <cellStyle name="1_tree_단위수량산출_한수단위수량" xfId="18691"/>
    <cellStyle name="1_tree_단위수량산출1" xfId="18692"/>
    <cellStyle name="1_tree_단위수량산출-1" xfId="18693"/>
    <cellStyle name="1_tree_단위수량산출1_1" xfId="18694"/>
    <cellStyle name="1_tree_단위수량산출1_NEW단위수량-주산" xfId="18695"/>
    <cellStyle name="1_tree_단위수량산출-1_NEW단위수량-주산" xfId="18696"/>
    <cellStyle name="1_tree_단위수량산출1_남대천단위수량" xfId="18697"/>
    <cellStyle name="1_tree_단위수량산출-1_남대천단위수량" xfId="18698"/>
    <cellStyle name="1_tree_단위수량산출1_단위수량" xfId="18699"/>
    <cellStyle name="1_tree_단위수량산출-1_단위수량" xfId="18700"/>
    <cellStyle name="1_tree_단위수량산출1_단위수량1" xfId="18701"/>
    <cellStyle name="1_tree_단위수량산출-1_단위수량1" xfId="18702"/>
    <cellStyle name="1_tree_단위수량산출1_단위수량15" xfId="18703"/>
    <cellStyle name="1_tree_단위수량산출-1_단위수량15" xfId="18704"/>
    <cellStyle name="1_tree_단위수량산출1_도곡단위수량" xfId="18705"/>
    <cellStyle name="1_tree_단위수량산출-1_도곡단위수량" xfId="18706"/>
    <cellStyle name="1_tree_단위수량산출1_수량산출서-11.25" xfId="18707"/>
    <cellStyle name="1_tree_단위수량산출-1_수량산출서-11.25" xfId="18708"/>
    <cellStyle name="1_tree_단위수량산출1_수량산출서-11.25_NEW단위수량-주산" xfId="18709"/>
    <cellStyle name="1_tree_단위수량산출-1_수량산출서-11.25_NEW단위수량-주산" xfId="18710"/>
    <cellStyle name="1_tree_단위수량산출1_수량산출서-11.25_남대천단위수량" xfId="18711"/>
    <cellStyle name="1_tree_단위수량산출-1_수량산출서-11.25_남대천단위수량" xfId="18712"/>
    <cellStyle name="1_tree_단위수량산출1_수량산출서-11.25_단위수량" xfId="18713"/>
    <cellStyle name="1_tree_단위수량산출-1_수량산출서-11.25_단위수량" xfId="18714"/>
    <cellStyle name="1_tree_단위수량산출1_수량산출서-11.25_단위수량1" xfId="18715"/>
    <cellStyle name="1_tree_단위수량산출-1_수량산출서-11.25_단위수량1" xfId="18716"/>
    <cellStyle name="1_tree_단위수량산출1_수량산출서-11.25_단위수량15" xfId="18717"/>
    <cellStyle name="1_tree_단위수량산출-1_수량산출서-11.25_단위수량15" xfId="18718"/>
    <cellStyle name="1_tree_단위수량산출1_수량산출서-11.25_도곡단위수량" xfId="18719"/>
    <cellStyle name="1_tree_단위수량산출-1_수량산출서-11.25_도곡단위수량" xfId="18720"/>
    <cellStyle name="1_tree_단위수량산출1_수량산출서-11.25_철거단위수량" xfId="18721"/>
    <cellStyle name="1_tree_단위수량산출-1_수량산출서-11.25_철거단위수량" xfId="18722"/>
    <cellStyle name="1_tree_단위수량산출1_수량산출서-11.25_철거수량" xfId="18723"/>
    <cellStyle name="1_tree_단위수량산출-1_수량산출서-11.25_철거수량" xfId="18724"/>
    <cellStyle name="1_tree_단위수량산출1_수량산출서-11.25_한수단위수량" xfId="18725"/>
    <cellStyle name="1_tree_단위수량산출-1_수량산출서-11.25_한수단위수량" xfId="18726"/>
    <cellStyle name="1_tree_단위수량산출1_수량산출서-1201" xfId="18727"/>
    <cellStyle name="1_tree_단위수량산출-1_수량산출서-1201" xfId="18728"/>
    <cellStyle name="1_tree_단위수량산출1_수량산출서-1201_NEW단위수량-주산" xfId="18729"/>
    <cellStyle name="1_tree_단위수량산출-1_수량산출서-1201_NEW단위수량-주산" xfId="18730"/>
    <cellStyle name="1_tree_단위수량산출1_수량산출서-1201_남대천단위수량" xfId="18731"/>
    <cellStyle name="1_tree_단위수량산출-1_수량산출서-1201_남대천단위수량" xfId="18732"/>
    <cellStyle name="1_tree_단위수량산출1_수량산출서-1201_단위수량" xfId="18733"/>
    <cellStyle name="1_tree_단위수량산출-1_수량산출서-1201_단위수량" xfId="18734"/>
    <cellStyle name="1_tree_단위수량산출1_수량산출서-1201_단위수량1" xfId="18735"/>
    <cellStyle name="1_tree_단위수량산출-1_수량산출서-1201_단위수량1" xfId="18736"/>
    <cellStyle name="1_tree_단위수량산출1_수량산출서-1201_단위수량15" xfId="18737"/>
    <cellStyle name="1_tree_단위수량산출-1_수량산출서-1201_단위수량15" xfId="18738"/>
    <cellStyle name="1_tree_단위수량산출1_수량산출서-1201_도곡단위수량" xfId="18739"/>
    <cellStyle name="1_tree_단위수량산출-1_수량산출서-1201_도곡단위수량" xfId="18740"/>
    <cellStyle name="1_tree_단위수량산출1_수량산출서-1201_철거단위수량" xfId="18741"/>
    <cellStyle name="1_tree_단위수량산출-1_수량산출서-1201_철거단위수량" xfId="18742"/>
    <cellStyle name="1_tree_단위수량산출1_수량산출서-1201_철거수량" xfId="18743"/>
    <cellStyle name="1_tree_단위수량산출-1_수량산출서-1201_철거수량" xfId="18744"/>
    <cellStyle name="1_tree_단위수량산출1_수량산출서-1201_한수단위수량" xfId="18745"/>
    <cellStyle name="1_tree_단위수량산출-1_수량산출서-1201_한수단위수량" xfId="18746"/>
    <cellStyle name="1_tree_단위수량산출1_시설물단위수량" xfId="18747"/>
    <cellStyle name="1_tree_단위수량산출-1_시설물단위수량" xfId="18748"/>
    <cellStyle name="1_tree_단위수량산출1_시설물단위수량1" xfId="18749"/>
    <cellStyle name="1_tree_단위수량산출-1_시설물단위수량1" xfId="18750"/>
    <cellStyle name="1_tree_단위수량산출1_시설물단위수량1_시설물단위수량" xfId="18751"/>
    <cellStyle name="1_tree_단위수량산출-1_시설물단위수량1_시설물단위수량" xfId="18752"/>
    <cellStyle name="1_tree_단위수량산출1_오창수량산출서" xfId="18753"/>
    <cellStyle name="1_tree_단위수량산출-1_오창수량산출서" xfId="18754"/>
    <cellStyle name="1_tree_단위수량산출1_오창수량산출서_NEW단위수량-주산" xfId="18755"/>
    <cellStyle name="1_tree_단위수량산출-1_오창수량산출서_NEW단위수량-주산" xfId="18756"/>
    <cellStyle name="1_tree_단위수량산출1_오창수량산출서_남대천단위수량" xfId="18757"/>
    <cellStyle name="1_tree_단위수량산출-1_오창수량산출서_남대천단위수량" xfId="18758"/>
    <cellStyle name="1_tree_단위수량산출1_오창수량산출서_단위수량" xfId="18759"/>
    <cellStyle name="1_tree_단위수량산출-1_오창수량산출서_단위수량" xfId="18760"/>
    <cellStyle name="1_tree_단위수량산출1_오창수량산출서_단위수량1" xfId="18761"/>
    <cellStyle name="1_tree_단위수량산출-1_오창수량산출서_단위수량1" xfId="18762"/>
    <cellStyle name="1_tree_단위수량산출1_오창수량산출서_단위수량15" xfId="18763"/>
    <cellStyle name="1_tree_단위수량산출-1_오창수량산출서_단위수량15" xfId="18764"/>
    <cellStyle name="1_tree_단위수량산출1_오창수량산출서_도곡단위수량" xfId="18765"/>
    <cellStyle name="1_tree_단위수량산출-1_오창수량산출서_도곡단위수량" xfId="18766"/>
    <cellStyle name="1_tree_단위수량산출1_오창수량산출서_수량산출서-11.25" xfId="18767"/>
    <cellStyle name="1_tree_단위수량산출-1_오창수량산출서_수량산출서-11.25" xfId="18768"/>
    <cellStyle name="1_tree_단위수량산출1_오창수량산출서_수량산출서-11.25_NEW단위수량-주산" xfId="18769"/>
    <cellStyle name="1_tree_단위수량산출-1_오창수량산출서_수량산출서-11.25_NEW단위수량-주산" xfId="18770"/>
    <cellStyle name="1_tree_단위수량산출1_오창수량산출서_수량산출서-11.25_남대천단위수량" xfId="18771"/>
    <cellStyle name="1_tree_단위수량산출-1_오창수량산출서_수량산출서-11.25_남대천단위수량" xfId="18772"/>
    <cellStyle name="1_tree_단위수량산출1_오창수량산출서_수량산출서-11.25_단위수량" xfId="18773"/>
    <cellStyle name="1_tree_단위수량산출-1_오창수량산출서_수량산출서-11.25_단위수량" xfId="18774"/>
    <cellStyle name="1_tree_단위수량산출1_오창수량산출서_수량산출서-11.25_단위수량1" xfId="18775"/>
    <cellStyle name="1_tree_단위수량산출-1_오창수량산출서_수량산출서-11.25_단위수량1" xfId="18776"/>
    <cellStyle name="1_tree_단위수량산출1_오창수량산출서_수량산출서-11.25_단위수량15" xfId="18777"/>
    <cellStyle name="1_tree_단위수량산출-1_오창수량산출서_수량산출서-11.25_단위수량15" xfId="18778"/>
    <cellStyle name="1_tree_단위수량산출1_오창수량산출서_수량산출서-11.25_도곡단위수량" xfId="18779"/>
    <cellStyle name="1_tree_단위수량산출-1_오창수량산출서_수량산출서-11.25_도곡단위수량" xfId="18780"/>
    <cellStyle name="1_tree_단위수량산출1_오창수량산출서_수량산출서-11.25_철거단위수량" xfId="18781"/>
    <cellStyle name="1_tree_단위수량산출-1_오창수량산출서_수량산출서-11.25_철거단위수량" xfId="18782"/>
    <cellStyle name="1_tree_단위수량산출1_오창수량산출서_수량산출서-11.25_철거수량" xfId="18783"/>
    <cellStyle name="1_tree_단위수량산출-1_오창수량산출서_수량산출서-11.25_철거수량" xfId="18784"/>
    <cellStyle name="1_tree_단위수량산출1_오창수량산출서_수량산출서-11.25_한수단위수량" xfId="18785"/>
    <cellStyle name="1_tree_단위수량산출-1_오창수량산출서_수량산출서-11.25_한수단위수량" xfId="18786"/>
    <cellStyle name="1_tree_단위수량산출1_오창수량산출서_수량산출서-1201" xfId="18787"/>
    <cellStyle name="1_tree_단위수량산출-1_오창수량산출서_수량산출서-1201" xfId="18788"/>
    <cellStyle name="1_tree_단위수량산출1_오창수량산출서_수량산출서-1201_NEW단위수량-주산" xfId="18789"/>
    <cellStyle name="1_tree_단위수량산출-1_오창수량산출서_수량산출서-1201_NEW단위수량-주산" xfId="18790"/>
    <cellStyle name="1_tree_단위수량산출1_오창수량산출서_수량산출서-1201_남대천단위수량" xfId="18791"/>
    <cellStyle name="1_tree_단위수량산출-1_오창수량산출서_수량산출서-1201_남대천단위수량" xfId="18792"/>
    <cellStyle name="1_tree_단위수량산출1_오창수량산출서_수량산출서-1201_단위수량" xfId="18793"/>
    <cellStyle name="1_tree_단위수량산출-1_오창수량산출서_수량산출서-1201_단위수량" xfId="18794"/>
    <cellStyle name="1_tree_단위수량산출1_오창수량산출서_수량산출서-1201_단위수량1" xfId="18795"/>
    <cellStyle name="1_tree_단위수량산출-1_오창수량산출서_수량산출서-1201_단위수량1" xfId="18796"/>
    <cellStyle name="1_tree_단위수량산출1_오창수량산출서_수량산출서-1201_단위수량15" xfId="18797"/>
    <cellStyle name="1_tree_단위수량산출-1_오창수량산출서_수량산출서-1201_단위수량15" xfId="18798"/>
    <cellStyle name="1_tree_단위수량산출1_오창수량산출서_수량산출서-1201_도곡단위수량" xfId="18799"/>
    <cellStyle name="1_tree_단위수량산출-1_오창수량산출서_수량산출서-1201_도곡단위수량" xfId="18800"/>
    <cellStyle name="1_tree_단위수량산출1_오창수량산출서_수량산출서-1201_철거단위수량" xfId="18801"/>
    <cellStyle name="1_tree_단위수량산출-1_오창수량산출서_수량산출서-1201_철거단위수량" xfId="18802"/>
    <cellStyle name="1_tree_단위수량산출1_오창수량산출서_수량산출서-1201_철거수량" xfId="18803"/>
    <cellStyle name="1_tree_단위수량산출-1_오창수량산출서_수량산출서-1201_철거수량" xfId="18804"/>
    <cellStyle name="1_tree_단위수량산출1_오창수량산출서_수량산출서-1201_한수단위수량" xfId="18805"/>
    <cellStyle name="1_tree_단위수량산출-1_오창수량산출서_수량산출서-1201_한수단위수량" xfId="18806"/>
    <cellStyle name="1_tree_단위수량산출1_오창수량산출서_시설물단위수량" xfId="18807"/>
    <cellStyle name="1_tree_단위수량산출-1_오창수량산출서_시설물단위수량" xfId="18808"/>
    <cellStyle name="1_tree_단위수량산출1_오창수량산출서_시설물단위수량1" xfId="18809"/>
    <cellStyle name="1_tree_단위수량산출-1_오창수량산출서_시설물단위수량1" xfId="18810"/>
    <cellStyle name="1_tree_단위수량산출1_오창수량산출서_시설물단위수량1_시설물단위수량" xfId="18811"/>
    <cellStyle name="1_tree_단위수량산출-1_오창수량산출서_시설물단위수량1_시설물단위수량" xfId="18812"/>
    <cellStyle name="1_tree_단위수량산출1_오창수량산출서_철거단위수량" xfId="18813"/>
    <cellStyle name="1_tree_단위수량산출-1_오창수량산출서_철거단위수량" xfId="18814"/>
    <cellStyle name="1_tree_단위수량산출1_오창수량산출서_철거수량" xfId="18815"/>
    <cellStyle name="1_tree_단위수량산출-1_오창수량산출서_철거수량" xfId="18816"/>
    <cellStyle name="1_tree_단위수량산출1_오창수량산출서_한수단위수량" xfId="18817"/>
    <cellStyle name="1_tree_단위수량산출-1_오창수량산출서_한수단위수량" xfId="18818"/>
    <cellStyle name="1_tree_단위수량산출1_용평단위수량" xfId="18819"/>
    <cellStyle name="1_tree_단위수량산출-1_용평단위수량" xfId="18820"/>
    <cellStyle name="1_tree_단위수량산출1_철거단위수량" xfId="18821"/>
    <cellStyle name="1_tree_단위수량산출-1_철거단위수량" xfId="18822"/>
    <cellStyle name="1_tree_단위수량산출1_철거수량" xfId="18823"/>
    <cellStyle name="1_tree_단위수량산출-1_철거수량" xfId="18824"/>
    <cellStyle name="1_tree_단위수량산출1_한수단위수량" xfId="18825"/>
    <cellStyle name="1_tree_단위수량산출-1_한수단위수량" xfId="18826"/>
    <cellStyle name="1_tree_단위수량산출2" xfId="18827"/>
    <cellStyle name="1_tree_단위수량산출2_NEW단위수량-주산" xfId="18828"/>
    <cellStyle name="1_tree_단위수량산출2_남대천단위수량" xfId="18829"/>
    <cellStyle name="1_tree_단위수량산출2_단위수량" xfId="18830"/>
    <cellStyle name="1_tree_단위수량산출2_단위수량1" xfId="18831"/>
    <cellStyle name="1_tree_단위수량산출2_단위수량15" xfId="18832"/>
    <cellStyle name="1_tree_단위수량산출2_도곡단위수량" xfId="18833"/>
    <cellStyle name="1_tree_단위수량산출2_수량산출서-11.25" xfId="18834"/>
    <cellStyle name="1_tree_단위수량산출2_수량산출서-11.25_NEW단위수량-주산" xfId="18835"/>
    <cellStyle name="1_tree_단위수량산출2_수량산출서-11.25_남대천단위수량" xfId="18836"/>
    <cellStyle name="1_tree_단위수량산출2_수량산출서-11.25_단위수량" xfId="18837"/>
    <cellStyle name="1_tree_단위수량산출2_수량산출서-11.25_단위수량1" xfId="18838"/>
    <cellStyle name="1_tree_단위수량산출2_수량산출서-11.25_단위수량15" xfId="18839"/>
    <cellStyle name="1_tree_단위수량산출2_수량산출서-11.25_도곡단위수량" xfId="18840"/>
    <cellStyle name="1_tree_단위수량산출2_수량산출서-11.25_철거단위수량" xfId="18841"/>
    <cellStyle name="1_tree_단위수량산출2_수량산출서-11.25_철거수량" xfId="18842"/>
    <cellStyle name="1_tree_단위수량산출2_수량산출서-11.25_한수단위수량" xfId="18843"/>
    <cellStyle name="1_tree_단위수량산출2_수량산출서-1201" xfId="18844"/>
    <cellStyle name="1_tree_단위수량산출2_수량산출서-1201_NEW단위수량-주산" xfId="18845"/>
    <cellStyle name="1_tree_단위수량산출2_수량산출서-1201_남대천단위수량" xfId="18846"/>
    <cellStyle name="1_tree_단위수량산출2_수량산출서-1201_단위수량" xfId="18847"/>
    <cellStyle name="1_tree_단위수량산출2_수량산출서-1201_단위수량1" xfId="18848"/>
    <cellStyle name="1_tree_단위수량산출2_수량산출서-1201_단위수량15" xfId="18849"/>
    <cellStyle name="1_tree_단위수량산출2_수량산출서-1201_도곡단위수량" xfId="18850"/>
    <cellStyle name="1_tree_단위수량산출2_수량산출서-1201_철거단위수량" xfId="18851"/>
    <cellStyle name="1_tree_단위수량산출2_수량산출서-1201_철거수량" xfId="18852"/>
    <cellStyle name="1_tree_단위수량산출2_수량산출서-1201_한수단위수량" xfId="18853"/>
    <cellStyle name="1_tree_단위수량산출2_시설물단위수량" xfId="18854"/>
    <cellStyle name="1_tree_단위수량산출2_시설물단위수량1" xfId="18855"/>
    <cellStyle name="1_tree_단위수량산출2_시설물단위수량1_시설물단위수량" xfId="18856"/>
    <cellStyle name="1_tree_단위수량산출2_오창수량산출서" xfId="18857"/>
    <cellStyle name="1_tree_단위수량산출2_오창수량산출서_NEW단위수량-주산" xfId="18858"/>
    <cellStyle name="1_tree_단위수량산출2_오창수량산출서_남대천단위수량" xfId="18859"/>
    <cellStyle name="1_tree_단위수량산출2_오창수량산출서_단위수량" xfId="18860"/>
    <cellStyle name="1_tree_단위수량산출2_오창수량산출서_단위수량1" xfId="18861"/>
    <cellStyle name="1_tree_단위수량산출2_오창수량산출서_단위수량15" xfId="18862"/>
    <cellStyle name="1_tree_단위수량산출2_오창수량산출서_도곡단위수량" xfId="18863"/>
    <cellStyle name="1_tree_단위수량산출2_오창수량산출서_수량산출서-11.25" xfId="18864"/>
    <cellStyle name="1_tree_단위수량산출2_오창수량산출서_수량산출서-11.25_NEW단위수량-주산" xfId="18865"/>
    <cellStyle name="1_tree_단위수량산출2_오창수량산출서_수량산출서-11.25_남대천단위수량" xfId="18866"/>
    <cellStyle name="1_tree_단위수량산출2_오창수량산출서_수량산출서-11.25_단위수량" xfId="18867"/>
    <cellStyle name="1_tree_단위수량산출2_오창수량산출서_수량산출서-11.25_단위수량1" xfId="18868"/>
    <cellStyle name="1_tree_단위수량산출2_오창수량산출서_수량산출서-11.25_단위수량15" xfId="18869"/>
    <cellStyle name="1_tree_단위수량산출2_오창수량산출서_수량산출서-11.25_도곡단위수량" xfId="18870"/>
    <cellStyle name="1_tree_단위수량산출2_오창수량산출서_수량산출서-11.25_철거단위수량" xfId="18871"/>
    <cellStyle name="1_tree_단위수량산출2_오창수량산출서_수량산출서-11.25_철거수량" xfId="18872"/>
    <cellStyle name="1_tree_단위수량산출2_오창수량산출서_수량산출서-11.25_한수단위수량" xfId="18873"/>
    <cellStyle name="1_tree_단위수량산출2_오창수량산출서_수량산출서-1201" xfId="18874"/>
    <cellStyle name="1_tree_단위수량산출2_오창수량산출서_수량산출서-1201_NEW단위수량-주산" xfId="18875"/>
    <cellStyle name="1_tree_단위수량산출2_오창수량산출서_수량산출서-1201_남대천단위수량" xfId="18876"/>
    <cellStyle name="1_tree_단위수량산출2_오창수량산출서_수량산출서-1201_단위수량" xfId="18877"/>
    <cellStyle name="1_tree_단위수량산출2_오창수량산출서_수량산출서-1201_단위수량1" xfId="18878"/>
    <cellStyle name="1_tree_단위수량산출2_오창수량산출서_수량산출서-1201_단위수량15" xfId="18879"/>
    <cellStyle name="1_tree_단위수량산출2_오창수량산출서_수량산출서-1201_도곡단위수량" xfId="18880"/>
    <cellStyle name="1_tree_단위수량산출2_오창수량산출서_수량산출서-1201_철거단위수량" xfId="18881"/>
    <cellStyle name="1_tree_단위수량산출2_오창수량산출서_수량산출서-1201_철거수량" xfId="18882"/>
    <cellStyle name="1_tree_단위수량산출2_오창수량산출서_수량산출서-1201_한수단위수량" xfId="18883"/>
    <cellStyle name="1_tree_단위수량산출2_오창수량산출서_시설물단위수량" xfId="18884"/>
    <cellStyle name="1_tree_단위수량산출2_오창수량산출서_시설물단위수량1" xfId="18885"/>
    <cellStyle name="1_tree_단위수량산출2_오창수량산출서_시설물단위수량1_시설물단위수량" xfId="18886"/>
    <cellStyle name="1_tree_단위수량산출2_오창수량산출서_철거단위수량" xfId="18887"/>
    <cellStyle name="1_tree_단위수량산출2_오창수량산출서_철거수량" xfId="18888"/>
    <cellStyle name="1_tree_단위수량산출2_오창수량산출서_한수단위수량" xfId="18889"/>
    <cellStyle name="1_tree_단위수량산출2_철거단위수량" xfId="18890"/>
    <cellStyle name="1_tree_단위수량산출2_철거수량" xfId="18891"/>
    <cellStyle name="1_tree_단위수량산출2_한수단위수량" xfId="18892"/>
    <cellStyle name="1_tree_단위수량산출-개군" xfId="18893"/>
    <cellStyle name="1_tree_도곡단위수량" xfId="18894"/>
    <cellStyle name="1_tree_마운딩수량" xfId="5518"/>
    <cellStyle name="1_tree_마운딩수량_갑지0601" xfId="5519"/>
    <cellStyle name="1_tree_마운딩수량_갑지0601_00갑지" xfId="5520"/>
    <cellStyle name="1_tree_마운딩수량_갑지0601_00갑지_설계내역서" xfId="5521"/>
    <cellStyle name="1_tree_마운딩수량_갑지0601_00갑지_설계내역서_화명조경" xfId="5522"/>
    <cellStyle name="1_tree_마운딩수량_갑지0601_00갑지_설계내역서_화명조경_관저조경" xfId="5523"/>
    <cellStyle name="1_tree_마운딩수량_갑지0601_00갑지_설계내역서_화명조경_익산조경" xfId="5524"/>
    <cellStyle name="1_tree_마운딩수량_갑지0601_00갑지_설계내역서_화명조경_충주조경" xfId="5525"/>
    <cellStyle name="1_tree_마운딩수량_갑지0601_00갑지_설계내역서_화정조경" xfId="5526"/>
    <cellStyle name="1_tree_마운딩수량_갑지0601_00갑지_설계내역서_화정조경_관저조경" xfId="5527"/>
    <cellStyle name="1_tree_마운딩수량_갑지0601_00갑지_설계내역서_화정조경_익산조경" xfId="5528"/>
    <cellStyle name="1_tree_마운딩수량_갑지0601_00갑지_설계내역서_화정조경_충주조경" xfId="5529"/>
    <cellStyle name="1_tree_마운딩수량_갑지0601_00갑지_설계내역서1월7일" xfId="5530"/>
    <cellStyle name="1_tree_마운딩수량_갑지0601_00갑지_설계내역서1월7일_화명조경" xfId="5531"/>
    <cellStyle name="1_tree_마운딩수량_갑지0601_00갑지_설계내역서1월7일_화명조경_관저조경" xfId="5532"/>
    <cellStyle name="1_tree_마운딩수량_갑지0601_00갑지_설계내역서1월7일_화명조경_익산조경" xfId="5533"/>
    <cellStyle name="1_tree_마운딩수량_갑지0601_00갑지_설계내역서1월7일_화명조경_충주조경" xfId="5534"/>
    <cellStyle name="1_tree_마운딩수량_갑지0601_00갑지_설계내역서1월7일_화정조경" xfId="5535"/>
    <cellStyle name="1_tree_마운딩수량_갑지0601_00갑지_설계내역서1월7일_화정조경_관저조경" xfId="5536"/>
    <cellStyle name="1_tree_마운딩수량_갑지0601_00갑지_설계내역서1월7일_화정조경_익산조경" xfId="5537"/>
    <cellStyle name="1_tree_마운딩수량_갑지0601_00갑지_설계내역서1월7일_화정조경_충주조경" xfId="5538"/>
    <cellStyle name="1_tree_마운딩수량_갑지0601_00갑지_화명조경" xfId="5539"/>
    <cellStyle name="1_tree_마운딩수량_갑지0601_00갑지_화명조경_관저조경" xfId="5540"/>
    <cellStyle name="1_tree_마운딩수량_갑지0601_00갑지_화명조경_익산조경" xfId="5541"/>
    <cellStyle name="1_tree_마운딩수량_갑지0601_00갑지_화명조경_충주조경" xfId="5542"/>
    <cellStyle name="1_tree_마운딩수량_갑지0601_00갑지_화정조경" xfId="5543"/>
    <cellStyle name="1_tree_마운딩수량_갑지0601_00갑지_화정조경_관저조경" xfId="5544"/>
    <cellStyle name="1_tree_마운딩수량_갑지0601_00갑지_화정조경_익산조경" xfId="5545"/>
    <cellStyle name="1_tree_마운딩수량_갑지0601_00갑지_화정조경_충주조경" xfId="5546"/>
    <cellStyle name="1_tree_마운딩수량_갑지0601_과천놀이터설계서" xfId="5547"/>
    <cellStyle name="1_tree_마운딩수량_갑지0601_과천놀이터설계서_설계내역서" xfId="5548"/>
    <cellStyle name="1_tree_마운딩수량_갑지0601_과천놀이터설계서_설계내역서_화명조경" xfId="5549"/>
    <cellStyle name="1_tree_마운딩수량_갑지0601_과천놀이터설계서_설계내역서_화명조경_관저조경" xfId="5550"/>
    <cellStyle name="1_tree_마운딩수량_갑지0601_과천놀이터설계서_설계내역서_화명조경_익산조경" xfId="5551"/>
    <cellStyle name="1_tree_마운딩수량_갑지0601_과천놀이터설계서_설계내역서_화명조경_충주조경" xfId="5552"/>
    <cellStyle name="1_tree_마운딩수량_갑지0601_과천놀이터설계서_설계내역서_화정조경" xfId="5553"/>
    <cellStyle name="1_tree_마운딩수량_갑지0601_과천놀이터설계서_설계내역서_화정조경_관저조경" xfId="5554"/>
    <cellStyle name="1_tree_마운딩수량_갑지0601_과천놀이터설계서_설계내역서_화정조경_익산조경" xfId="5555"/>
    <cellStyle name="1_tree_마운딩수량_갑지0601_과천놀이터설계서_설계내역서_화정조경_충주조경" xfId="5556"/>
    <cellStyle name="1_tree_마운딩수량_갑지0601_과천놀이터설계서_설계내역서1월7일" xfId="5557"/>
    <cellStyle name="1_tree_마운딩수량_갑지0601_과천놀이터설계서_설계내역서1월7일_화명조경" xfId="5558"/>
    <cellStyle name="1_tree_마운딩수량_갑지0601_과천놀이터설계서_설계내역서1월7일_화명조경_관저조경" xfId="5559"/>
    <cellStyle name="1_tree_마운딩수량_갑지0601_과천놀이터설계서_설계내역서1월7일_화명조경_익산조경" xfId="5560"/>
    <cellStyle name="1_tree_마운딩수량_갑지0601_과천놀이터설계서_설계내역서1월7일_화명조경_충주조경" xfId="5561"/>
    <cellStyle name="1_tree_마운딩수량_갑지0601_과천놀이터설계서_설계내역서1월7일_화정조경" xfId="5562"/>
    <cellStyle name="1_tree_마운딩수량_갑지0601_과천놀이터설계서_설계내역서1월7일_화정조경_관저조경" xfId="5563"/>
    <cellStyle name="1_tree_마운딩수량_갑지0601_과천놀이터설계서_설계내역서1월7일_화정조경_익산조경" xfId="5564"/>
    <cellStyle name="1_tree_마운딩수량_갑지0601_과천놀이터설계서_설계내역서1월7일_화정조경_충주조경" xfId="5565"/>
    <cellStyle name="1_tree_마운딩수량_갑지0601_과천놀이터설계서_화명조경" xfId="5566"/>
    <cellStyle name="1_tree_마운딩수량_갑지0601_과천놀이터설계서_화명조경_관저조경" xfId="5567"/>
    <cellStyle name="1_tree_마운딩수량_갑지0601_과천놀이터설계서_화명조경_익산조경" xfId="5568"/>
    <cellStyle name="1_tree_마운딩수량_갑지0601_과천놀이터설계서_화명조경_충주조경" xfId="5569"/>
    <cellStyle name="1_tree_마운딩수량_갑지0601_과천놀이터설계서_화정조경" xfId="5570"/>
    <cellStyle name="1_tree_마운딩수량_갑지0601_과천놀이터설계서_화정조경_관저조경" xfId="5571"/>
    <cellStyle name="1_tree_마운딩수량_갑지0601_과천놀이터설계서_화정조경_익산조경" xfId="5572"/>
    <cellStyle name="1_tree_마운딩수량_갑지0601_과천놀이터설계서_화정조경_충주조경" xfId="5573"/>
    <cellStyle name="1_tree_마운딩수량_갑지0601_총괄갑지" xfId="5574"/>
    <cellStyle name="1_tree_마운딩수량_갑지0601_총괄갑지_설계내역서" xfId="5575"/>
    <cellStyle name="1_tree_마운딩수량_갑지0601_총괄갑지_설계내역서_화명조경" xfId="5576"/>
    <cellStyle name="1_tree_마운딩수량_갑지0601_총괄갑지_설계내역서_화명조경_관저조경" xfId="5577"/>
    <cellStyle name="1_tree_마운딩수량_갑지0601_총괄갑지_설계내역서_화명조경_익산조경" xfId="5578"/>
    <cellStyle name="1_tree_마운딩수량_갑지0601_총괄갑지_설계내역서_화명조경_충주조경" xfId="5579"/>
    <cellStyle name="1_tree_마운딩수량_갑지0601_총괄갑지_설계내역서_화정조경" xfId="5580"/>
    <cellStyle name="1_tree_마운딩수량_갑지0601_총괄갑지_설계내역서_화정조경_관저조경" xfId="5581"/>
    <cellStyle name="1_tree_마운딩수량_갑지0601_총괄갑지_설계내역서_화정조경_익산조경" xfId="5582"/>
    <cellStyle name="1_tree_마운딩수량_갑지0601_총괄갑지_설계내역서_화정조경_충주조경" xfId="5583"/>
    <cellStyle name="1_tree_마운딩수량_갑지0601_총괄갑지_설계내역서1월7일" xfId="5584"/>
    <cellStyle name="1_tree_마운딩수량_갑지0601_총괄갑지_설계내역서1월7일_화명조경" xfId="5585"/>
    <cellStyle name="1_tree_마운딩수량_갑지0601_총괄갑지_설계내역서1월7일_화명조경_관저조경" xfId="5586"/>
    <cellStyle name="1_tree_마운딩수량_갑지0601_총괄갑지_설계내역서1월7일_화명조경_익산조경" xfId="5587"/>
    <cellStyle name="1_tree_마운딩수량_갑지0601_총괄갑지_설계내역서1월7일_화명조경_충주조경" xfId="5588"/>
    <cellStyle name="1_tree_마운딩수량_갑지0601_총괄갑지_설계내역서1월7일_화정조경" xfId="5589"/>
    <cellStyle name="1_tree_마운딩수량_갑지0601_총괄갑지_설계내역서1월7일_화정조경_관저조경" xfId="5590"/>
    <cellStyle name="1_tree_마운딩수량_갑지0601_총괄갑지_설계내역서1월7일_화정조경_익산조경" xfId="5591"/>
    <cellStyle name="1_tree_마운딩수량_갑지0601_총괄갑지_설계내역서1월7일_화정조경_충주조경" xfId="5592"/>
    <cellStyle name="1_tree_마운딩수량_갑지0601_총괄갑지_화명조경" xfId="5593"/>
    <cellStyle name="1_tree_마운딩수량_갑지0601_총괄갑지_화명조경_관저조경" xfId="5594"/>
    <cellStyle name="1_tree_마운딩수량_갑지0601_총괄갑지_화명조경_익산조경" xfId="5595"/>
    <cellStyle name="1_tree_마운딩수량_갑지0601_총괄갑지_화명조경_충주조경" xfId="5596"/>
    <cellStyle name="1_tree_마운딩수량_갑지0601_총괄갑지_화정조경" xfId="5597"/>
    <cellStyle name="1_tree_마운딩수량_갑지0601_총괄갑지_화정조경_관저조경" xfId="5598"/>
    <cellStyle name="1_tree_마운딩수량_갑지0601_총괄갑지_화정조경_익산조경" xfId="5599"/>
    <cellStyle name="1_tree_마운딩수량_갑지0601_총괄갑지_화정조경_충주조경" xfId="5600"/>
    <cellStyle name="1_tree_마운딩수량_갑지0601_총괄내역서" xfId="5601"/>
    <cellStyle name="1_tree_마운딩수량_갑지0601_총괄내역서_설계내역서" xfId="5602"/>
    <cellStyle name="1_tree_마운딩수량_갑지0601_총괄내역서_설계내역서_화명조경" xfId="5603"/>
    <cellStyle name="1_tree_마운딩수량_갑지0601_총괄내역서_설계내역서_화명조경_관저조경" xfId="5604"/>
    <cellStyle name="1_tree_마운딩수량_갑지0601_총괄내역서_설계내역서_화명조경_익산조경" xfId="5605"/>
    <cellStyle name="1_tree_마운딩수량_갑지0601_총괄내역서_설계내역서_화명조경_충주조경" xfId="5606"/>
    <cellStyle name="1_tree_마운딩수량_갑지0601_총괄내역서_설계내역서_화정조경" xfId="5607"/>
    <cellStyle name="1_tree_마운딩수량_갑지0601_총괄내역서_설계내역서_화정조경_관저조경" xfId="5608"/>
    <cellStyle name="1_tree_마운딩수량_갑지0601_총괄내역서_설계내역서_화정조경_익산조경" xfId="5609"/>
    <cellStyle name="1_tree_마운딩수량_갑지0601_총괄내역서_설계내역서_화정조경_충주조경" xfId="5610"/>
    <cellStyle name="1_tree_마운딩수량_갑지0601_총괄내역서_설계내역서1월7일" xfId="5611"/>
    <cellStyle name="1_tree_마운딩수량_갑지0601_총괄내역서_설계내역서1월7일_화명조경" xfId="5612"/>
    <cellStyle name="1_tree_마운딩수량_갑지0601_총괄내역서_설계내역서1월7일_화명조경_관저조경" xfId="5613"/>
    <cellStyle name="1_tree_마운딩수량_갑지0601_총괄내역서_설계내역서1월7일_화명조경_익산조경" xfId="5614"/>
    <cellStyle name="1_tree_마운딩수량_갑지0601_총괄내역서_설계내역서1월7일_화명조경_충주조경" xfId="5615"/>
    <cellStyle name="1_tree_마운딩수량_갑지0601_총괄내역서_설계내역서1월7일_화정조경" xfId="5616"/>
    <cellStyle name="1_tree_마운딩수량_갑지0601_총괄내역서_설계내역서1월7일_화정조경_관저조경" xfId="5617"/>
    <cellStyle name="1_tree_마운딩수량_갑지0601_총괄내역서_설계내역서1월7일_화정조경_익산조경" xfId="5618"/>
    <cellStyle name="1_tree_마운딩수량_갑지0601_총괄내역서_설계내역서1월7일_화정조경_충주조경" xfId="5619"/>
    <cellStyle name="1_tree_마운딩수량_갑지0601_총괄내역서_화명조경" xfId="5620"/>
    <cellStyle name="1_tree_마운딩수량_갑지0601_총괄내역서_화명조경_관저조경" xfId="5621"/>
    <cellStyle name="1_tree_마운딩수량_갑지0601_총괄내역서_화명조경_익산조경" xfId="5622"/>
    <cellStyle name="1_tree_마운딩수량_갑지0601_총괄내역서_화명조경_충주조경" xfId="5623"/>
    <cellStyle name="1_tree_마운딩수량_갑지0601_총괄내역서_화정조경" xfId="5624"/>
    <cellStyle name="1_tree_마운딩수량_갑지0601_총괄내역서_화정조경_관저조경" xfId="5625"/>
    <cellStyle name="1_tree_마운딩수량_갑지0601_총괄내역서_화정조경_익산조경" xfId="5626"/>
    <cellStyle name="1_tree_마운딩수량_갑지0601_총괄내역서_화정조경_충주조경" xfId="5627"/>
    <cellStyle name="1_tree_마운딩수량_갑지0601_화명조경" xfId="5628"/>
    <cellStyle name="1_tree_마운딩수량_갑지0601_화명조경_관저조경" xfId="5629"/>
    <cellStyle name="1_tree_마운딩수량_갑지0601_화명조경_익산조경" xfId="5630"/>
    <cellStyle name="1_tree_마운딩수량_갑지0601_화명조경_충주조경" xfId="5631"/>
    <cellStyle name="1_tree_마운딩수량_갑지0601_화정조경" xfId="5632"/>
    <cellStyle name="1_tree_마운딩수량_갑지0601_화정조경_관저조경" xfId="5633"/>
    <cellStyle name="1_tree_마운딩수량_갑지0601_화정조경_익산조경" xfId="5634"/>
    <cellStyle name="1_tree_마운딩수량_갑지0601_화정조경_충주조경" xfId="5635"/>
    <cellStyle name="1_tree_마운딩수량_설계내역서" xfId="5636"/>
    <cellStyle name="1_tree_마운딩수량_설계내역서_화명조경" xfId="5637"/>
    <cellStyle name="1_tree_마운딩수량_설계내역서_화명조경_관저조경" xfId="5638"/>
    <cellStyle name="1_tree_마운딩수량_설계내역서_화명조경_익산조경" xfId="5639"/>
    <cellStyle name="1_tree_마운딩수량_설계내역서_화명조경_충주조경" xfId="5640"/>
    <cellStyle name="1_tree_마운딩수량_설계내역서_화정조경" xfId="5641"/>
    <cellStyle name="1_tree_마운딩수량_설계내역서_화정조경_관저조경" xfId="5642"/>
    <cellStyle name="1_tree_마운딩수량_설계내역서_화정조경_익산조경" xfId="5643"/>
    <cellStyle name="1_tree_마운딩수량_설계내역서_화정조경_충주조경" xfId="5644"/>
    <cellStyle name="1_tree_마운딩수량_설계내역서1월7일" xfId="5645"/>
    <cellStyle name="1_tree_마운딩수량_설계내역서1월7일_화명조경" xfId="5646"/>
    <cellStyle name="1_tree_마운딩수량_설계내역서1월7일_화명조경_관저조경" xfId="5647"/>
    <cellStyle name="1_tree_마운딩수량_설계내역서1월7일_화명조경_익산조경" xfId="5648"/>
    <cellStyle name="1_tree_마운딩수량_설계내역서1월7일_화명조경_충주조경" xfId="5649"/>
    <cellStyle name="1_tree_마운딩수량_설계내역서1월7일_화정조경" xfId="5650"/>
    <cellStyle name="1_tree_마운딩수량_설계내역서1월7일_화정조경_관저조경" xfId="5651"/>
    <cellStyle name="1_tree_마운딩수량_설계내역서1월7일_화정조경_익산조경" xfId="5652"/>
    <cellStyle name="1_tree_마운딩수량_설계내역서1월7일_화정조경_충주조경" xfId="5653"/>
    <cellStyle name="1_tree_마운딩수량_화명조경" xfId="5654"/>
    <cellStyle name="1_tree_마운딩수량_화명조경_관저조경" xfId="5655"/>
    <cellStyle name="1_tree_마운딩수량_화명조경_익산조경" xfId="5656"/>
    <cellStyle name="1_tree_마운딩수량_화명조경_충주조경" xfId="5657"/>
    <cellStyle name="1_tree_마운딩수량_화정조경" xfId="5658"/>
    <cellStyle name="1_tree_마운딩수량_화정조경_관저조경" xfId="5659"/>
    <cellStyle name="1_tree_마운딩수량_화정조경_익산조경" xfId="5660"/>
    <cellStyle name="1_tree_마운딩수량_화정조경_충주조경" xfId="5661"/>
    <cellStyle name="1_tree_설계내역서" xfId="5662"/>
    <cellStyle name="1_tree_설계내역서_화명조경" xfId="5663"/>
    <cellStyle name="1_tree_설계내역서_화명조경_관저조경" xfId="5664"/>
    <cellStyle name="1_tree_설계내역서_화명조경_익산조경" xfId="5665"/>
    <cellStyle name="1_tree_설계내역서_화명조경_충주조경" xfId="5666"/>
    <cellStyle name="1_tree_설계내역서_화정조경" xfId="5667"/>
    <cellStyle name="1_tree_설계내역서_화정조경_관저조경" xfId="5668"/>
    <cellStyle name="1_tree_설계내역서_화정조경_익산조경" xfId="5669"/>
    <cellStyle name="1_tree_설계내역서_화정조경_충주조경" xfId="5670"/>
    <cellStyle name="1_tree_설계내역서1월7일" xfId="5671"/>
    <cellStyle name="1_tree_설계내역서1월7일_화명조경" xfId="5672"/>
    <cellStyle name="1_tree_설계내역서1월7일_화명조경_관저조경" xfId="5673"/>
    <cellStyle name="1_tree_설계내역서1월7일_화명조경_익산조경" xfId="5674"/>
    <cellStyle name="1_tree_설계내역서1월7일_화명조경_충주조경" xfId="5675"/>
    <cellStyle name="1_tree_설계내역서1월7일_화정조경" xfId="5676"/>
    <cellStyle name="1_tree_설계내역서1월7일_화정조경_관저조경" xfId="5677"/>
    <cellStyle name="1_tree_설계내역서1월7일_화정조경_익산조경" xfId="5678"/>
    <cellStyle name="1_tree_설계내역서1월7일_화정조경_충주조경" xfId="5679"/>
    <cellStyle name="1_tree_설계서(수서)" xfId="1594"/>
    <cellStyle name="1_tree_설계서(수서) 2" xfId="18895"/>
    <cellStyle name="1_tree_설계서(수서) 3" xfId="18896"/>
    <cellStyle name="1_tree_설계서(수서) 4" xfId="18897"/>
    <cellStyle name="1_tree_수량산출" xfId="1595"/>
    <cellStyle name="1_tree_수량산출 2" xfId="18898"/>
    <cellStyle name="1_tree_수량산출 3" xfId="18899"/>
    <cellStyle name="1_tree_수량산출 4" xfId="18900"/>
    <cellStyle name="1_tree_수량산출_2005년도 직포매트" xfId="18901"/>
    <cellStyle name="1_tree_수량산출_2005년도 직포매트_난지-BIO-CAT-060509" xfId="18902"/>
    <cellStyle name="1_tree_수량산출_2005년도 직포매트_학생용사물함등 37규격 (백마종합상사)" xfId="18903"/>
    <cellStyle name="1_tree_수량산출_공사양식(050308)" xfId="1596"/>
    <cellStyle name="1_tree_수량산출_공사양식(050308) 2" xfId="18904"/>
    <cellStyle name="1_tree_수량산출_공사양식(050308) 3" xfId="18905"/>
    <cellStyle name="1_tree_수량산출_공사양식(050308) 4" xfId="18906"/>
    <cellStyle name="1_tree_수량산출_구로리총괄내역" xfId="1597"/>
    <cellStyle name="1_tree_수량산출_구로리총괄내역 2" xfId="18907"/>
    <cellStyle name="1_tree_수량산출_구로리총괄내역 3" xfId="18908"/>
    <cellStyle name="1_tree_수량산출_구로리총괄내역 4" xfId="18909"/>
    <cellStyle name="1_tree_수량산출_구로리총괄내역_공사양식(050308)" xfId="1598"/>
    <cellStyle name="1_tree_수량산출_구로리총괄내역_공사양식(050308) 2" xfId="18910"/>
    <cellStyle name="1_tree_수량산출_구로리총괄내역_공사양식(050308) 3" xfId="18911"/>
    <cellStyle name="1_tree_수량산출_구로리총괄내역_공사양식(050308) 4" xfId="18912"/>
    <cellStyle name="1_tree_수량산출_구로리총괄내역_구로리설계예산서1029" xfId="5680"/>
    <cellStyle name="1_tree_수량산출_구로리총괄내역_구로리설계예산서1029_철거 및 이설수량산출-학교숲" xfId="5681"/>
    <cellStyle name="1_tree_수량산출_구로리총괄내역_구로리설계예산서1118준공" xfId="5682"/>
    <cellStyle name="1_tree_수량산출_구로리총괄내역_구로리설계예산서1118준공_철거 및 이설수량산출-학교숲" xfId="5683"/>
    <cellStyle name="1_tree_수량산출_구로리총괄내역_구로리설계예산서조경" xfId="5684"/>
    <cellStyle name="1_tree_수량산출_구로리총괄내역_구로리설계예산서조경_철거 및 이설수량산출-학교숲" xfId="5685"/>
    <cellStyle name="1_tree_수량산출_구로리총괄내역_구로리어린이공원예산서(조경)1125" xfId="5686"/>
    <cellStyle name="1_tree_수량산출_구로리총괄내역_구로리어린이공원예산서(조경)1125_철거 및 이설수량산출-학교숲" xfId="5687"/>
    <cellStyle name="1_tree_수량산출_구로리총괄내역_내역서" xfId="5688"/>
    <cellStyle name="1_tree_수량산출_구로리총괄내역_내역서_철거 및 이설수량산출-학교숲" xfId="5689"/>
    <cellStyle name="1_tree_수량산출_구로리총괄내역_노임단가표" xfId="5690"/>
    <cellStyle name="1_tree_수량산출_구로리총괄내역_노임단가표_철거 및 이설수량산출-학교숲" xfId="5691"/>
    <cellStyle name="1_tree_수량산출_구로리총괄내역_설계서(수서)" xfId="1599"/>
    <cellStyle name="1_tree_수량산출_구로리총괄내역_설계서(수서) 2" xfId="18913"/>
    <cellStyle name="1_tree_수량산출_구로리총괄내역_설계서(수서) 3" xfId="18914"/>
    <cellStyle name="1_tree_수량산출_구로리총괄내역_설계서(수서) 4" xfId="18915"/>
    <cellStyle name="1_tree_수량산출_구로리총괄내역_수도권매립지" xfId="1600"/>
    <cellStyle name="1_tree_수량산출_구로리총괄내역_수도권매립지 2" xfId="18916"/>
    <cellStyle name="1_tree_수량산출_구로리총괄내역_수도권매립지 3" xfId="18917"/>
    <cellStyle name="1_tree_수량산출_구로리총괄내역_수도권매립지 4" xfId="18918"/>
    <cellStyle name="1_tree_수량산출_구로리총괄내역_수도권매립지_공사양식(050308)" xfId="1601"/>
    <cellStyle name="1_tree_수량산출_구로리총괄내역_수도권매립지_공사양식(050308) 2" xfId="18919"/>
    <cellStyle name="1_tree_수량산출_구로리총괄내역_수도권매립지_공사양식(050308) 3" xfId="18920"/>
    <cellStyle name="1_tree_수량산출_구로리총괄내역_수도권매립지_공사양식(050308) 4" xfId="18921"/>
    <cellStyle name="1_tree_수량산출_구로리총괄내역_수도권매립지_설계서(수서)" xfId="1602"/>
    <cellStyle name="1_tree_수량산출_구로리총괄내역_수도권매립지_설계서(수서) 2" xfId="18922"/>
    <cellStyle name="1_tree_수량산출_구로리총괄내역_수도권매립지_설계서(수서) 3" xfId="18923"/>
    <cellStyle name="1_tree_수량산출_구로리총괄내역_수도권매립지_설계서(수서) 4" xfId="18924"/>
    <cellStyle name="1_tree_수량산출_구로리총괄내역_수도권매립지_철거 및 이설수량산출-학교숲" xfId="5692"/>
    <cellStyle name="1_tree_수량산출_구로리총괄내역_수도권매립지1004(발주용)" xfId="5693"/>
    <cellStyle name="1_tree_수량산출_구로리총괄내역_수도권매립지1004(발주용)_철거 및 이설수량산출-학교숲" xfId="5694"/>
    <cellStyle name="1_tree_수량산출_구로리총괄내역_일신건영설계예산서(0211)" xfId="5695"/>
    <cellStyle name="1_tree_수량산출_구로리총괄내역_일신건영설계예산서(0211)_철거 및 이설수량산출-학교숲" xfId="5696"/>
    <cellStyle name="1_tree_수량산출_구로리총괄내역_일위대가" xfId="1603"/>
    <cellStyle name="1_tree_수량산출_구로리총괄내역_일위대가 2" xfId="18925"/>
    <cellStyle name="1_tree_수량산출_구로리총괄내역_일위대가 3" xfId="18926"/>
    <cellStyle name="1_tree_수량산출_구로리총괄내역_일위대가 4" xfId="18927"/>
    <cellStyle name="1_tree_수량산출_구로리총괄내역_일위대가_공사양식(050308)" xfId="1604"/>
    <cellStyle name="1_tree_수량산출_구로리총괄내역_일위대가_공사양식(050308) 2" xfId="18928"/>
    <cellStyle name="1_tree_수량산출_구로리총괄내역_일위대가_공사양식(050308) 3" xfId="18929"/>
    <cellStyle name="1_tree_수량산출_구로리총괄내역_일위대가_공사양식(050308) 4" xfId="18930"/>
    <cellStyle name="1_tree_수량산출_구로리총괄내역_일위대가_설계서(수서)" xfId="1605"/>
    <cellStyle name="1_tree_수량산출_구로리총괄내역_일위대가_설계서(수서) 2" xfId="18931"/>
    <cellStyle name="1_tree_수량산출_구로리총괄내역_일위대가_설계서(수서) 3" xfId="18932"/>
    <cellStyle name="1_tree_수량산출_구로리총괄내역_일위대가_설계서(수서) 4" xfId="18933"/>
    <cellStyle name="1_tree_수량산출_구로리총괄내역_일위대가_철거 및 이설수량산출-학교숲" xfId="5697"/>
    <cellStyle name="1_tree_수량산출_구로리총괄내역_자재단가표" xfId="1606"/>
    <cellStyle name="1_tree_수량산출_구로리총괄내역_자재단가표 2" xfId="18934"/>
    <cellStyle name="1_tree_수량산출_구로리총괄내역_자재단가표 3" xfId="18935"/>
    <cellStyle name="1_tree_수량산출_구로리총괄내역_자재단가표 4" xfId="18936"/>
    <cellStyle name="1_tree_수량산출_구로리총괄내역_자재단가표_공사양식(050308)" xfId="1607"/>
    <cellStyle name="1_tree_수량산출_구로리총괄내역_자재단가표_공사양식(050308) 2" xfId="18937"/>
    <cellStyle name="1_tree_수량산출_구로리총괄내역_자재단가표_공사양식(050308) 3" xfId="18938"/>
    <cellStyle name="1_tree_수량산출_구로리총괄내역_자재단가표_공사양식(050308) 4" xfId="18939"/>
    <cellStyle name="1_tree_수량산출_구로리총괄내역_자재단가표_설계서(수서)" xfId="1608"/>
    <cellStyle name="1_tree_수량산출_구로리총괄내역_자재단가표_설계서(수서) 2" xfId="18940"/>
    <cellStyle name="1_tree_수량산출_구로리총괄내역_자재단가표_설계서(수서) 3" xfId="18941"/>
    <cellStyle name="1_tree_수량산출_구로리총괄내역_자재단가표_설계서(수서) 4" xfId="18942"/>
    <cellStyle name="1_tree_수량산출_구로리총괄내역_자재단가표_철거 및 이설수량산출-학교숲" xfId="5698"/>
    <cellStyle name="1_tree_수량산출_구로리총괄내역_장안초등학교내역0814" xfId="1609"/>
    <cellStyle name="1_tree_수량산출_구로리총괄내역_장안초등학교내역0814 2" xfId="18943"/>
    <cellStyle name="1_tree_수량산출_구로리총괄내역_장안초등학교내역0814 3" xfId="18944"/>
    <cellStyle name="1_tree_수량산출_구로리총괄내역_장안초등학교내역0814 4" xfId="18945"/>
    <cellStyle name="1_tree_수량산출_구로리총괄내역_장안초등학교내역0814_공사양식(050308)" xfId="1610"/>
    <cellStyle name="1_tree_수량산출_구로리총괄내역_장안초등학교내역0814_공사양식(050308) 2" xfId="18946"/>
    <cellStyle name="1_tree_수량산출_구로리총괄내역_장안초등학교내역0814_공사양식(050308) 3" xfId="18947"/>
    <cellStyle name="1_tree_수량산출_구로리총괄내역_장안초등학교내역0814_공사양식(050308) 4" xfId="18948"/>
    <cellStyle name="1_tree_수량산출_구로리총괄내역_장안초등학교내역0814_설계서(수서)" xfId="1611"/>
    <cellStyle name="1_tree_수량산출_구로리총괄내역_장안초등학교내역0814_설계서(수서) 2" xfId="18949"/>
    <cellStyle name="1_tree_수량산출_구로리총괄내역_장안초등학교내역0814_설계서(수서) 3" xfId="18950"/>
    <cellStyle name="1_tree_수량산출_구로리총괄내역_장안초등학교내역0814_설계서(수서) 4" xfId="18951"/>
    <cellStyle name="1_tree_수량산출_구로리총괄내역_장안초등학교내역0814_철거 및 이설수량산출-학교숲" xfId="5699"/>
    <cellStyle name="1_tree_수량산출_구로리총괄내역_철거 및 이설수량산출-학교숲" xfId="5700"/>
    <cellStyle name="1_tree_수량산출_난지-BIO-CAT-060509" xfId="18952"/>
    <cellStyle name="1_tree_수량산출_설계서(수서)" xfId="1612"/>
    <cellStyle name="1_tree_수량산출_설계서(수서) 2" xfId="18953"/>
    <cellStyle name="1_tree_수량산출_설계서(수서) 3" xfId="18954"/>
    <cellStyle name="1_tree_수량산출_설계서(수서) 4" xfId="18955"/>
    <cellStyle name="1_tree_수량산출_철거 및 이설수량산출-학교숲" xfId="5701"/>
    <cellStyle name="1_tree_수량산출_총괄내역0518" xfId="1613"/>
    <cellStyle name="1_tree_수량산출_총괄내역0518 2" xfId="18956"/>
    <cellStyle name="1_tree_수량산출_총괄내역0518 3" xfId="18957"/>
    <cellStyle name="1_tree_수량산출_총괄내역0518 4" xfId="18958"/>
    <cellStyle name="1_tree_수량산출_총괄내역0518_공사양식(050308)" xfId="1614"/>
    <cellStyle name="1_tree_수량산출_총괄내역0518_공사양식(050308) 2" xfId="18959"/>
    <cellStyle name="1_tree_수량산출_총괄내역0518_공사양식(050308) 3" xfId="18960"/>
    <cellStyle name="1_tree_수량산출_총괄내역0518_공사양식(050308) 4" xfId="18961"/>
    <cellStyle name="1_tree_수량산출_총괄내역0518_구로리설계예산서1029" xfId="5702"/>
    <cellStyle name="1_tree_수량산출_총괄내역0518_구로리설계예산서1029_철거 및 이설수량산출-학교숲" xfId="5703"/>
    <cellStyle name="1_tree_수량산출_총괄내역0518_구로리설계예산서1118준공" xfId="5704"/>
    <cellStyle name="1_tree_수량산출_총괄내역0518_구로리설계예산서1118준공_철거 및 이설수량산출-학교숲" xfId="5705"/>
    <cellStyle name="1_tree_수량산출_총괄내역0518_구로리설계예산서조경" xfId="5706"/>
    <cellStyle name="1_tree_수량산출_총괄내역0518_구로리설계예산서조경_철거 및 이설수량산출-학교숲" xfId="5707"/>
    <cellStyle name="1_tree_수량산출_총괄내역0518_구로리어린이공원예산서(조경)1125" xfId="5708"/>
    <cellStyle name="1_tree_수량산출_총괄내역0518_구로리어린이공원예산서(조경)1125_철거 및 이설수량산출-학교숲" xfId="5709"/>
    <cellStyle name="1_tree_수량산출_총괄내역0518_내역서" xfId="5710"/>
    <cellStyle name="1_tree_수량산출_총괄내역0518_내역서_철거 및 이설수량산출-학교숲" xfId="5711"/>
    <cellStyle name="1_tree_수량산출_총괄내역0518_노임단가표" xfId="5712"/>
    <cellStyle name="1_tree_수량산출_총괄내역0518_노임단가표_철거 및 이설수량산출-학교숲" xfId="5713"/>
    <cellStyle name="1_tree_수량산출_총괄내역0518_설계서(수서)" xfId="1615"/>
    <cellStyle name="1_tree_수량산출_총괄내역0518_설계서(수서) 2" xfId="18962"/>
    <cellStyle name="1_tree_수량산출_총괄내역0518_설계서(수서) 3" xfId="18963"/>
    <cellStyle name="1_tree_수량산출_총괄내역0518_설계서(수서) 4" xfId="18964"/>
    <cellStyle name="1_tree_수량산출_총괄내역0518_수도권매립지" xfId="1616"/>
    <cellStyle name="1_tree_수량산출_총괄내역0518_수도권매립지 2" xfId="18965"/>
    <cellStyle name="1_tree_수량산출_총괄내역0518_수도권매립지 3" xfId="18966"/>
    <cellStyle name="1_tree_수량산출_총괄내역0518_수도권매립지 4" xfId="18967"/>
    <cellStyle name="1_tree_수량산출_총괄내역0518_수도권매립지_공사양식(050308)" xfId="1617"/>
    <cellStyle name="1_tree_수량산출_총괄내역0518_수도권매립지_공사양식(050308) 2" xfId="18968"/>
    <cellStyle name="1_tree_수량산출_총괄내역0518_수도권매립지_공사양식(050308) 3" xfId="18969"/>
    <cellStyle name="1_tree_수량산출_총괄내역0518_수도권매립지_공사양식(050308) 4" xfId="18970"/>
    <cellStyle name="1_tree_수량산출_총괄내역0518_수도권매립지_설계서(수서)" xfId="1618"/>
    <cellStyle name="1_tree_수량산출_총괄내역0518_수도권매립지_설계서(수서) 2" xfId="18971"/>
    <cellStyle name="1_tree_수량산출_총괄내역0518_수도권매립지_설계서(수서) 3" xfId="18972"/>
    <cellStyle name="1_tree_수량산출_총괄내역0518_수도권매립지_설계서(수서) 4" xfId="18973"/>
    <cellStyle name="1_tree_수량산출_총괄내역0518_수도권매립지_철거 및 이설수량산출-학교숲" xfId="5714"/>
    <cellStyle name="1_tree_수량산출_총괄내역0518_수도권매립지1004(발주용)" xfId="5715"/>
    <cellStyle name="1_tree_수량산출_총괄내역0518_수도권매립지1004(발주용)_철거 및 이설수량산출-학교숲" xfId="5716"/>
    <cellStyle name="1_tree_수량산출_총괄내역0518_일신건영설계예산서(0211)" xfId="5717"/>
    <cellStyle name="1_tree_수량산출_총괄내역0518_일신건영설계예산서(0211)_철거 및 이설수량산출-학교숲" xfId="5718"/>
    <cellStyle name="1_tree_수량산출_총괄내역0518_일위대가" xfId="1619"/>
    <cellStyle name="1_tree_수량산출_총괄내역0518_일위대가 2" xfId="18974"/>
    <cellStyle name="1_tree_수량산출_총괄내역0518_일위대가 3" xfId="18975"/>
    <cellStyle name="1_tree_수량산출_총괄내역0518_일위대가 4" xfId="18976"/>
    <cellStyle name="1_tree_수량산출_총괄내역0518_일위대가_공사양식(050308)" xfId="1620"/>
    <cellStyle name="1_tree_수량산출_총괄내역0518_일위대가_공사양식(050308) 2" xfId="18977"/>
    <cellStyle name="1_tree_수량산출_총괄내역0518_일위대가_공사양식(050308) 3" xfId="18978"/>
    <cellStyle name="1_tree_수량산출_총괄내역0518_일위대가_공사양식(050308) 4" xfId="18979"/>
    <cellStyle name="1_tree_수량산출_총괄내역0518_일위대가_설계서(수서)" xfId="1621"/>
    <cellStyle name="1_tree_수량산출_총괄내역0518_일위대가_설계서(수서) 2" xfId="18980"/>
    <cellStyle name="1_tree_수량산출_총괄내역0518_일위대가_설계서(수서) 3" xfId="18981"/>
    <cellStyle name="1_tree_수량산출_총괄내역0518_일위대가_설계서(수서) 4" xfId="18982"/>
    <cellStyle name="1_tree_수량산출_총괄내역0518_일위대가_철거 및 이설수량산출-학교숲" xfId="5719"/>
    <cellStyle name="1_tree_수량산출_총괄내역0518_자재단가표" xfId="1622"/>
    <cellStyle name="1_tree_수량산출_총괄내역0518_자재단가표 2" xfId="18983"/>
    <cellStyle name="1_tree_수량산출_총괄내역0518_자재단가표 3" xfId="18984"/>
    <cellStyle name="1_tree_수량산출_총괄내역0518_자재단가표 4" xfId="18985"/>
    <cellStyle name="1_tree_수량산출_총괄내역0518_자재단가표_공사양식(050308)" xfId="1623"/>
    <cellStyle name="1_tree_수량산출_총괄내역0518_자재단가표_공사양식(050308) 2" xfId="18986"/>
    <cellStyle name="1_tree_수량산출_총괄내역0518_자재단가표_공사양식(050308) 3" xfId="18987"/>
    <cellStyle name="1_tree_수량산출_총괄내역0518_자재단가표_공사양식(050308) 4" xfId="18988"/>
    <cellStyle name="1_tree_수량산출_총괄내역0518_자재단가표_설계서(수서)" xfId="1624"/>
    <cellStyle name="1_tree_수량산출_총괄내역0518_자재단가표_설계서(수서) 2" xfId="18989"/>
    <cellStyle name="1_tree_수량산출_총괄내역0518_자재단가표_설계서(수서) 3" xfId="18990"/>
    <cellStyle name="1_tree_수량산출_총괄내역0518_자재단가표_설계서(수서) 4" xfId="18991"/>
    <cellStyle name="1_tree_수량산출_총괄내역0518_자재단가표_철거 및 이설수량산출-학교숲" xfId="5720"/>
    <cellStyle name="1_tree_수량산출_총괄내역0518_장안초등학교내역0814" xfId="1625"/>
    <cellStyle name="1_tree_수량산출_총괄내역0518_장안초등학교내역0814 2" xfId="18992"/>
    <cellStyle name="1_tree_수량산출_총괄내역0518_장안초등학교내역0814 3" xfId="18993"/>
    <cellStyle name="1_tree_수량산출_총괄내역0518_장안초등학교내역0814 4" xfId="18994"/>
    <cellStyle name="1_tree_수량산출_총괄내역0518_장안초등학교내역0814_공사양식(050308)" xfId="1626"/>
    <cellStyle name="1_tree_수량산출_총괄내역0518_장안초등학교내역0814_공사양식(050308) 2" xfId="18995"/>
    <cellStyle name="1_tree_수량산출_총괄내역0518_장안초등학교내역0814_공사양식(050308) 3" xfId="18996"/>
    <cellStyle name="1_tree_수량산출_총괄내역0518_장안초등학교내역0814_공사양식(050308) 4" xfId="18997"/>
    <cellStyle name="1_tree_수량산출_총괄내역0518_장안초등학교내역0814_설계서(수서)" xfId="1627"/>
    <cellStyle name="1_tree_수량산출_총괄내역0518_장안초등학교내역0814_설계서(수서) 2" xfId="18998"/>
    <cellStyle name="1_tree_수량산출_총괄내역0518_장안초등학교내역0814_설계서(수서) 3" xfId="18999"/>
    <cellStyle name="1_tree_수량산출_총괄내역0518_장안초등학교내역0814_설계서(수서) 4" xfId="19000"/>
    <cellStyle name="1_tree_수량산출_총괄내역0518_장안초등학교내역0814_철거 및 이설수량산출-학교숲" xfId="5721"/>
    <cellStyle name="1_tree_수량산출_총괄내역0518_철거 및 이설수량산출-학교숲" xfId="5722"/>
    <cellStyle name="1_tree_수량산출_학생용사물함등 37규격 (백마종합상사)" xfId="19001"/>
    <cellStyle name="1_tree_수량산출서-11.25" xfId="19002"/>
    <cellStyle name="1_tree_수량산출서-11.25_NEW단위수량-주산" xfId="19003"/>
    <cellStyle name="1_tree_수량산출서-11.25_남대천단위수량" xfId="19004"/>
    <cellStyle name="1_tree_수량산출서-11.25_단위수량" xfId="19005"/>
    <cellStyle name="1_tree_수량산출서-11.25_단위수량1" xfId="19006"/>
    <cellStyle name="1_tree_수량산출서-11.25_단위수량15" xfId="19007"/>
    <cellStyle name="1_tree_수량산출서-11.25_도곡단위수량" xfId="19008"/>
    <cellStyle name="1_tree_수량산출서-11.25_철거단위수량" xfId="19009"/>
    <cellStyle name="1_tree_수량산출서-11.25_철거수량" xfId="19010"/>
    <cellStyle name="1_tree_수량산출서-11.25_한수단위수량" xfId="19011"/>
    <cellStyle name="1_tree_수량산출서-1201" xfId="19012"/>
    <cellStyle name="1_tree_수량산출서-1201_NEW단위수량-주산" xfId="19013"/>
    <cellStyle name="1_tree_수량산출서-1201_남대천단위수량" xfId="19014"/>
    <cellStyle name="1_tree_수량산출서-1201_단위수량" xfId="19015"/>
    <cellStyle name="1_tree_수량산출서-1201_단위수량1" xfId="19016"/>
    <cellStyle name="1_tree_수량산출서-1201_단위수량15" xfId="19017"/>
    <cellStyle name="1_tree_수량산출서-1201_도곡단위수량" xfId="19018"/>
    <cellStyle name="1_tree_수량산출서-1201_철거단위수량" xfId="19019"/>
    <cellStyle name="1_tree_수량산출서-1201_철거수량" xfId="19020"/>
    <cellStyle name="1_tree_수량산출서-1201_한수단위수량" xfId="19021"/>
    <cellStyle name="1_tree_수량산출서-최종" xfId="19022"/>
    <cellStyle name="1_tree_수원변경수량산출" xfId="5723"/>
    <cellStyle name="1_tree_수원변경수량산출_설계내역서" xfId="5724"/>
    <cellStyle name="1_tree_수원변경수량산출_설계내역서_화명조경" xfId="5725"/>
    <cellStyle name="1_tree_수원변경수량산출_설계내역서_화명조경_관저조경" xfId="5726"/>
    <cellStyle name="1_tree_수원변경수량산출_설계내역서_화명조경_익산조경" xfId="5727"/>
    <cellStyle name="1_tree_수원변경수량산출_설계내역서_화명조경_충주조경" xfId="5728"/>
    <cellStyle name="1_tree_수원변경수량산출_설계내역서_화정조경" xfId="5729"/>
    <cellStyle name="1_tree_수원변경수량산출_설계내역서_화정조경_관저조경" xfId="5730"/>
    <cellStyle name="1_tree_수원변경수량산출_설계내역서_화정조경_익산조경" xfId="5731"/>
    <cellStyle name="1_tree_수원변경수량산출_설계내역서_화정조경_충주조경" xfId="5732"/>
    <cellStyle name="1_tree_수원변경수량산출_설계내역서1월7일" xfId="5733"/>
    <cellStyle name="1_tree_수원변경수량산출_설계내역서1월7일_화명조경" xfId="5734"/>
    <cellStyle name="1_tree_수원변경수량산출_설계내역서1월7일_화명조경_관저조경" xfId="5735"/>
    <cellStyle name="1_tree_수원변경수량산출_설계내역서1월7일_화명조경_익산조경" xfId="5736"/>
    <cellStyle name="1_tree_수원변경수량산출_설계내역서1월7일_화명조경_충주조경" xfId="5737"/>
    <cellStyle name="1_tree_수원변경수량산출_설계내역서1월7일_화정조경" xfId="5738"/>
    <cellStyle name="1_tree_수원변경수량산출_설계내역서1월7일_화정조경_관저조경" xfId="5739"/>
    <cellStyle name="1_tree_수원변경수량산출_설계내역서1월7일_화정조경_익산조경" xfId="5740"/>
    <cellStyle name="1_tree_수원변경수량산출_설계내역서1월7일_화정조경_충주조경" xfId="5741"/>
    <cellStyle name="1_tree_수원변경수량산출_화명조경" xfId="5742"/>
    <cellStyle name="1_tree_수원변경수량산출_화명조경_관저조경" xfId="5743"/>
    <cellStyle name="1_tree_수원변경수량산출_화명조경_익산조경" xfId="5744"/>
    <cellStyle name="1_tree_수원변경수량산출_화명조경_충주조경" xfId="5745"/>
    <cellStyle name="1_tree_수원변경수량산출_화정조경" xfId="5746"/>
    <cellStyle name="1_tree_수원변경수량산출_화정조경_관저조경" xfId="5747"/>
    <cellStyle name="1_tree_수원변경수량산출_화정조경_익산조경" xfId="5748"/>
    <cellStyle name="1_tree_수원변경수량산출_화정조경_충주조경" xfId="5749"/>
    <cellStyle name="1_tree_시설물단위수량" xfId="19023"/>
    <cellStyle name="1_tree_시설물단위수량1" xfId="19024"/>
    <cellStyle name="1_tree_시설물단위수량1_시설물단위수량" xfId="19025"/>
    <cellStyle name="1_tree_쌍용" xfId="19026"/>
    <cellStyle name="1_tree_쌍용_NEW단위수량-주산" xfId="19027"/>
    <cellStyle name="1_tree_쌍용_남대천단위수량" xfId="19028"/>
    <cellStyle name="1_tree_쌍용_단위수량" xfId="19029"/>
    <cellStyle name="1_tree_쌍용_단위수량1" xfId="19030"/>
    <cellStyle name="1_tree_쌍용_단위수량15" xfId="19031"/>
    <cellStyle name="1_tree_쌍용_도곡단위수량" xfId="19032"/>
    <cellStyle name="1_tree_쌍용_수량산출서-11.25" xfId="19033"/>
    <cellStyle name="1_tree_쌍용_수량산출서-11.25_NEW단위수량-주산" xfId="19034"/>
    <cellStyle name="1_tree_쌍용_수량산출서-11.25_남대천단위수량" xfId="19035"/>
    <cellStyle name="1_tree_쌍용_수량산출서-11.25_단위수량" xfId="19036"/>
    <cellStyle name="1_tree_쌍용_수량산출서-11.25_단위수량1" xfId="19037"/>
    <cellStyle name="1_tree_쌍용_수량산출서-11.25_단위수량15" xfId="19038"/>
    <cellStyle name="1_tree_쌍용_수량산출서-11.25_도곡단위수량" xfId="19039"/>
    <cellStyle name="1_tree_쌍용_수량산출서-11.25_철거단위수량" xfId="19040"/>
    <cellStyle name="1_tree_쌍용_수량산출서-11.25_철거수량" xfId="19041"/>
    <cellStyle name="1_tree_쌍용_수량산출서-11.25_한수단위수량" xfId="19042"/>
    <cellStyle name="1_tree_쌍용_수량산출서-1201" xfId="19043"/>
    <cellStyle name="1_tree_쌍용_수량산출서-1201_NEW단위수량-주산" xfId="19044"/>
    <cellStyle name="1_tree_쌍용_수량산출서-1201_남대천단위수량" xfId="19045"/>
    <cellStyle name="1_tree_쌍용_수량산출서-1201_단위수량" xfId="19046"/>
    <cellStyle name="1_tree_쌍용_수량산출서-1201_단위수량1" xfId="19047"/>
    <cellStyle name="1_tree_쌍용_수량산출서-1201_단위수량15" xfId="19048"/>
    <cellStyle name="1_tree_쌍용_수량산출서-1201_도곡단위수량" xfId="19049"/>
    <cellStyle name="1_tree_쌍용_수량산출서-1201_철거단위수량" xfId="19050"/>
    <cellStyle name="1_tree_쌍용_수량산출서-1201_철거수량" xfId="19051"/>
    <cellStyle name="1_tree_쌍용_수량산출서-1201_한수단위수량" xfId="19052"/>
    <cellStyle name="1_tree_쌍용_시설물단위수량" xfId="19053"/>
    <cellStyle name="1_tree_쌍용_시설물단위수량1" xfId="19054"/>
    <cellStyle name="1_tree_쌍용_시설물단위수량1_시설물단위수량" xfId="19055"/>
    <cellStyle name="1_tree_쌍용_오창수량산출서" xfId="19056"/>
    <cellStyle name="1_tree_쌍용_오창수량산출서_NEW단위수량-주산" xfId="19057"/>
    <cellStyle name="1_tree_쌍용_오창수량산출서_남대천단위수량" xfId="19058"/>
    <cellStyle name="1_tree_쌍용_오창수량산출서_단위수량" xfId="19059"/>
    <cellStyle name="1_tree_쌍용_오창수량산출서_단위수량1" xfId="19060"/>
    <cellStyle name="1_tree_쌍용_오창수량산출서_단위수량15" xfId="19061"/>
    <cellStyle name="1_tree_쌍용_오창수량산출서_도곡단위수량" xfId="19062"/>
    <cellStyle name="1_tree_쌍용_오창수량산출서_수량산출서-11.25" xfId="19063"/>
    <cellStyle name="1_tree_쌍용_오창수량산출서_수량산출서-11.25_NEW단위수량-주산" xfId="19064"/>
    <cellStyle name="1_tree_쌍용_오창수량산출서_수량산출서-11.25_남대천단위수량" xfId="19065"/>
    <cellStyle name="1_tree_쌍용_오창수량산출서_수량산출서-11.25_단위수량" xfId="19066"/>
    <cellStyle name="1_tree_쌍용_오창수량산출서_수량산출서-11.25_단위수량1" xfId="19067"/>
    <cellStyle name="1_tree_쌍용_오창수량산출서_수량산출서-11.25_단위수량15" xfId="19068"/>
    <cellStyle name="1_tree_쌍용_오창수량산출서_수량산출서-11.25_도곡단위수량" xfId="19069"/>
    <cellStyle name="1_tree_쌍용_오창수량산출서_수량산출서-11.25_철거단위수량" xfId="19070"/>
    <cellStyle name="1_tree_쌍용_오창수량산출서_수량산출서-11.25_철거수량" xfId="19071"/>
    <cellStyle name="1_tree_쌍용_오창수량산출서_수량산출서-11.25_한수단위수량" xfId="19072"/>
    <cellStyle name="1_tree_쌍용_오창수량산출서_수량산출서-1201" xfId="19073"/>
    <cellStyle name="1_tree_쌍용_오창수량산출서_수량산출서-1201_NEW단위수량-주산" xfId="19074"/>
    <cellStyle name="1_tree_쌍용_오창수량산출서_수량산출서-1201_남대천단위수량" xfId="19075"/>
    <cellStyle name="1_tree_쌍용_오창수량산출서_수량산출서-1201_단위수량" xfId="19076"/>
    <cellStyle name="1_tree_쌍용_오창수량산출서_수량산출서-1201_단위수량1" xfId="19077"/>
    <cellStyle name="1_tree_쌍용_오창수량산출서_수량산출서-1201_단위수량15" xfId="19078"/>
    <cellStyle name="1_tree_쌍용_오창수량산출서_수량산출서-1201_도곡단위수량" xfId="19079"/>
    <cellStyle name="1_tree_쌍용_오창수량산출서_수량산출서-1201_철거단위수량" xfId="19080"/>
    <cellStyle name="1_tree_쌍용_오창수량산출서_수량산출서-1201_철거수량" xfId="19081"/>
    <cellStyle name="1_tree_쌍용_오창수량산출서_수량산출서-1201_한수단위수량" xfId="19082"/>
    <cellStyle name="1_tree_쌍용_오창수량산출서_시설물단위수량" xfId="19083"/>
    <cellStyle name="1_tree_쌍용_오창수량산출서_시설물단위수량1" xfId="19084"/>
    <cellStyle name="1_tree_쌍용_오창수량산출서_시설물단위수량1_시설물단위수량" xfId="19085"/>
    <cellStyle name="1_tree_쌍용_오창수량산출서_철거단위수량" xfId="19086"/>
    <cellStyle name="1_tree_쌍용_오창수량산출서_철거수량" xfId="19087"/>
    <cellStyle name="1_tree_쌍용_오창수량산출서_한수단위수량" xfId="19088"/>
    <cellStyle name="1_tree_쌍용_철거단위수량" xfId="19089"/>
    <cellStyle name="1_tree_쌍용_철거수량" xfId="19090"/>
    <cellStyle name="1_tree_쌍용_한수단위수량" xfId="19091"/>
    <cellStyle name="1_tree_쌍용수량0905" xfId="5750"/>
    <cellStyle name="1_tree_쌍용수량0905_설계내역서" xfId="5751"/>
    <cellStyle name="1_tree_쌍용수량0905_설계내역서_화명조경" xfId="5752"/>
    <cellStyle name="1_tree_쌍용수량0905_설계내역서_화명조경_관저조경" xfId="5753"/>
    <cellStyle name="1_tree_쌍용수량0905_설계내역서_화명조경_익산조경" xfId="5754"/>
    <cellStyle name="1_tree_쌍용수량0905_설계내역서_화명조경_충주조경" xfId="5755"/>
    <cellStyle name="1_tree_쌍용수량0905_설계내역서_화정조경" xfId="5756"/>
    <cellStyle name="1_tree_쌍용수량0905_설계내역서_화정조경_관저조경" xfId="5757"/>
    <cellStyle name="1_tree_쌍용수량0905_설계내역서_화정조경_익산조경" xfId="5758"/>
    <cellStyle name="1_tree_쌍용수량0905_설계내역서_화정조경_충주조경" xfId="5759"/>
    <cellStyle name="1_tree_쌍용수량0905_설계내역서1월7일" xfId="5760"/>
    <cellStyle name="1_tree_쌍용수량0905_설계내역서1월7일_화명조경" xfId="5761"/>
    <cellStyle name="1_tree_쌍용수량0905_설계내역서1월7일_화명조경_관저조경" xfId="5762"/>
    <cellStyle name="1_tree_쌍용수량0905_설계내역서1월7일_화명조경_익산조경" xfId="5763"/>
    <cellStyle name="1_tree_쌍용수량0905_설계내역서1월7일_화명조경_충주조경" xfId="5764"/>
    <cellStyle name="1_tree_쌍용수량0905_설계내역서1월7일_화정조경" xfId="5765"/>
    <cellStyle name="1_tree_쌍용수량0905_설계내역서1월7일_화정조경_관저조경" xfId="5766"/>
    <cellStyle name="1_tree_쌍용수량0905_설계내역서1월7일_화정조경_익산조경" xfId="5767"/>
    <cellStyle name="1_tree_쌍용수량0905_설계내역서1월7일_화정조경_충주조경" xfId="5768"/>
    <cellStyle name="1_tree_쌍용수량0905_화명조경" xfId="5769"/>
    <cellStyle name="1_tree_쌍용수량0905_화명조경_관저조경" xfId="5770"/>
    <cellStyle name="1_tree_쌍용수량0905_화명조경_익산조경" xfId="5771"/>
    <cellStyle name="1_tree_쌍용수량0905_화명조경_충주조경" xfId="5772"/>
    <cellStyle name="1_tree_쌍용수량0905_화정조경" xfId="5773"/>
    <cellStyle name="1_tree_쌍용수량0905_화정조경_관저조경" xfId="5774"/>
    <cellStyle name="1_tree_쌍용수량0905_화정조경_익산조경" xfId="5775"/>
    <cellStyle name="1_tree_쌍용수량0905_화정조경_충주조경" xfId="5776"/>
    <cellStyle name="1_tree_안동수량산출" xfId="19092"/>
    <cellStyle name="1_tree_안동수량산출최종" xfId="19093"/>
    <cellStyle name="1_tree_오창수량산출서" xfId="19094"/>
    <cellStyle name="1_tree_오창수량산출서_NEW단위수량-주산" xfId="19095"/>
    <cellStyle name="1_tree_오창수량산출서_남대천단위수량" xfId="19096"/>
    <cellStyle name="1_tree_오창수량산출서_단위수량" xfId="19097"/>
    <cellStyle name="1_tree_오창수량산출서_단위수량1" xfId="19098"/>
    <cellStyle name="1_tree_오창수량산출서_단위수량15" xfId="19099"/>
    <cellStyle name="1_tree_오창수량산출서_도곡단위수량" xfId="19100"/>
    <cellStyle name="1_tree_오창수량산출서_수량산출서-11.25" xfId="19101"/>
    <cellStyle name="1_tree_오창수량산출서_수량산출서-11.25_NEW단위수량-주산" xfId="19102"/>
    <cellStyle name="1_tree_오창수량산출서_수량산출서-11.25_남대천단위수량" xfId="19103"/>
    <cellStyle name="1_tree_오창수량산출서_수량산출서-11.25_단위수량" xfId="19104"/>
    <cellStyle name="1_tree_오창수량산출서_수량산출서-11.25_단위수량1" xfId="19105"/>
    <cellStyle name="1_tree_오창수량산출서_수량산출서-11.25_단위수량15" xfId="19106"/>
    <cellStyle name="1_tree_오창수량산출서_수량산출서-11.25_도곡단위수량" xfId="19107"/>
    <cellStyle name="1_tree_오창수량산출서_수량산출서-11.25_철거단위수량" xfId="19108"/>
    <cellStyle name="1_tree_오창수량산출서_수량산출서-11.25_철거수량" xfId="19109"/>
    <cellStyle name="1_tree_오창수량산출서_수량산출서-11.25_한수단위수량" xfId="19110"/>
    <cellStyle name="1_tree_오창수량산출서_수량산출서-1201" xfId="19111"/>
    <cellStyle name="1_tree_오창수량산출서_수량산출서-1201_NEW단위수량-주산" xfId="19112"/>
    <cellStyle name="1_tree_오창수량산출서_수량산출서-1201_남대천단위수량" xfId="19113"/>
    <cellStyle name="1_tree_오창수량산출서_수량산출서-1201_단위수량" xfId="19114"/>
    <cellStyle name="1_tree_오창수량산출서_수량산출서-1201_단위수량1" xfId="19115"/>
    <cellStyle name="1_tree_오창수량산출서_수량산출서-1201_단위수량15" xfId="19116"/>
    <cellStyle name="1_tree_오창수량산출서_수량산출서-1201_도곡단위수량" xfId="19117"/>
    <cellStyle name="1_tree_오창수량산출서_수량산출서-1201_철거단위수량" xfId="19118"/>
    <cellStyle name="1_tree_오창수량산출서_수량산출서-1201_철거수량" xfId="19119"/>
    <cellStyle name="1_tree_오창수량산출서_수량산출서-1201_한수단위수량" xfId="19120"/>
    <cellStyle name="1_tree_오창수량산출서_시설물단위수량" xfId="19121"/>
    <cellStyle name="1_tree_오창수량산출서_시설물단위수량1" xfId="19122"/>
    <cellStyle name="1_tree_오창수량산출서_시설물단위수량1_시설물단위수량" xfId="19123"/>
    <cellStyle name="1_tree_오창수량산출서_철거단위수량" xfId="19124"/>
    <cellStyle name="1_tree_오창수량산출서_철거수량" xfId="19125"/>
    <cellStyle name="1_tree_오창수량산출서_한수단위수량" xfId="19126"/>
    <cellStyle name="1_tree_용평단위수량" xfId="19127"/>
    <cellStyle name="1_tree_운동장단위수량" xfId="19128"/>
    <cellStyle name="1_tree_원가계산서" xfId="5777"/>
    <cellStyle name="1_tree_원가계산서_00갑지" xfId="5778"/>
    <cellStyle name="1_tree_원가계산서_00갑지_설계내역서" xfId="5779"/>
    <cellStyle name="1_tree_원가계산서_00갑지_설계내역서_화명조경" xfId="5780"/>
    <cellStyle name="1_tree_원가계산서_00갑지_설계내역서_화명조경_관저조경" xfId="5781"/>
    <cellStyle name="1_tree_원가계산서_00갑지_설계내역서_화명조경_익산조경" xfId="5782"/>
    <cellStyle name="1_tree_원가계산서_00갑지_설계내역서_화명조경_충주조경" xfId="5783"/>
    <cellStyle name="1_tree_원가계산서_00갑지_설계내역서_화정조경" xfId="5784"/>
    <cellStyle name="1_tree_원가계산서_00갑지_설계내역서_화정조경_관저조경" xfId="5785"/>
    <cellStyle name="1_tree_원가계산서_00갑지_설계내역서_화정조경_익산조경" xfId="5786"/>
    <cellStyle name="1_tree_원가계산서_00갑지_설계내역서_화정조경_충주조경" xfId="5787"/>
    <cellStyle name="1_tree_원가계산서_00갑지_설계내역서1월7일" xfId="5788"/>
    <cellStyle name="1_tree_원가계산서_00갑지_설계내역서1월7일_화명조경" xfId="5789"/>
    <cellStyle name="1_tree_원가계산서_00갑지_설계내역서1월7일_화명조경_관저조경" xfId="5790"/>
    <cellStyle name="1_tree_원가계산서_00갑지_설계내역서1월7일_화명조경_익산조경" xfId="5791"/>
    <cellStyle name="1_tree_원가계산서_00갑지_설계내역서1월7일_화명조경_충주조경" xfId="5792"/>
    <cellStyle name="1_tree_원가계산서_00갑지_설계내역서1월7일_화정조경" xfId="5793"/>
    <cellStyle name="1_tree_원가계산서_00갑지_설계내역서1월7일_화정조경_관저조경" xfId="5794"/>
    <cellStyle name="1_tree_원가계산서_00갑지_설계내역서1월7일_화정조경_익산조경" xfId="5795"/>
    <cellStyle name="1_tree_원가계산서_00갑지_설계내역서1월7일_화정조경_충주조경" xfId="5796"/>
    <cellStyle name="1_tree_원가계산서_00갑지_화명조경" xfId="5797"/>
    <cellStyle name="1_tree_원가계산서_00갑지_화명조경_관저조경" xfId="5798"/>
    <cellStyle name="1_tree_원가계산서_00갑지_화명조경_익산조경" xfId="5799"/>
    <cellStyle name="1_tree_원가계산서_00갑지_화명조경_충주조경" xfId="5800"/>
    <cellStyle name="1_tree_원가계산서_00갑지_화정조경" xfId="5801"/>
    <cellStyle name="1_tree_원가계산서_00갑지_화정조경_관저조경" xfId="5802"/>
    <cellStyle name="1_tree_원가계산서_00갑지_화정조경_익산조경" xfId="5803"/>
    <cellStyle name="1_tree_원가계산서_00갑지_화정조경_충주조경" xfId="5804"/>
    <cellStyle name="1_tree_원가계산서_과천놀이터설계서" xfId="5805"/>
    <cellStyle name="1_tree_원가계산서_과천놀이터설계서_설계내역서" xfId="5806"/>
    <cellStyle name="1_tree_원가계산서_과천놀이터설계서_설계내역서_화명조경" xfId="5807"/>
    <cellStyle name="1_tree_원가계산서_과천놀이터설계서_설계내역서_화명조경_관저조경" xfId="5808"/>
    <cellStyle name="1_tree_원가계산서_과천놀이터설계서_설계내역서_화명조경_익산조경" xfId="5809"/>
    <cellStyle name="1_tree_원가계산서_과천놀이터설계서_설계내역서_화명조경_충주조경" xfId="5810"/>
    <cellStyle name="1_tree_원가계산서_과천놀이터설계서_설계내역서_화정조경" xfId="5811"/>
    <cellStyle name="1_tree_원가계산서_과천놀이터설계서_설계내역서_화정조경_관저조경" xfId="5812"/>
    <cellStyle name="1_tree_원가계산서_과천놀이터설계서_설계내역서_화정조경_익산조경" xfId="5813"/>
    <cellStyle name="1_tree_원가계산서_과천놀이터설계서_설계내역서_화정조경_충주조경" xfId="5814"/>
    <cellStyle name="1_tree_원가계산서_과천놀이터설계서_설계내역서1월7일" xfId="5815"/>
    <cellStyle name="1_tree_원가계산서_과천놀이터설계서_설계내역서1월7일_화명조경" xfId="5816"/>
    <cellStyle name="1_tree_원가계산서_과천놀이터설계서_설계내역서1월7일_화명조경_관저조경" xfId="5817"/>
    <cellStyle name="1_tree_원가계산서_과천놀이터설계서_설계내역서1월7일_화명조경_익산조경" xfId="5818"/>
    <cellStyle name="1_tree_원가계산서_과천놀이터설계서_설계내역서1월7일_화명조경_충주조경" xfId="5819"/>
    <cellStyle name="1_tree_원가계산서_과천놀이터설계서_설계내역서1월7일_화정조경" xfId="5820"/>
    <cellStyle name="1_tree_원가계산서_과천놀이터설계서_설계내역서1월7일_화정조경_관저조경" xfId="5821"/>
    <cellStyle name="1_tree_원가계산서_과천놀이터설계서_설계내역서1월7일_화정조경_익산조경" xfId="5822"/>
    <cellStyle name="1_tree_원가계산서_과천놀이터설계서_설계내역서1월7일_화정조경_충주조경" xfId="5823"/>
    <cellStyle name="1_tree_원가계산서_과천놀이터설계서_화명조경" xfId="5824"/>
    <cellStyle name="1_tree_원가계산서_과천놀이터설계서_화명조경_관저조경" xfId="5825"/>
    <cellStyle name="1_tree_원가계산서_과천놀이터설계서_화명조경_익산조경" xfId="5826"/>
    <cellStyle name="1_tree_원가계산서_과천놀이터설계서_화명조경_충주조경" xfId="5827"/>
    <cellStyle name="1_tree_원가계산서_과천놀이터설계서_화정조경" xfId="5828"/>
    <cellStyle name="1_tree_원가계산서_과천놀이터설계서_화정조경_관저조경" xfId="5829"/>
    <cellStyle name="1_tree_원가계산서_과천놀이터설계서_화정조경_익산조경" xfId="5830"/>
    <cellStyle name="1_tree_원가계산서_과천놀이터설계서_화정조경_충주조경" xfId="5831"/>
    <cellStyle name="1_tree_원가계산서_총괄갑지" xfId="5832"/>
    <cellStyle name="1_tree_원가계산서_총괄갑지_설계내역서" xfId="5833"/>
    <cellStyle name="1_tree_원가계산서_총괄갑지_설계내역서_화명조경" xfId="5834"/>
    <cellStyle name="1_tree_원가계산서_총괄갑지_설계내역서_화명조경_관저조경" xfId="5835"/>
    <cellStyle name="1_tree_원가계산서_총괄갑지_설계내역서_화명조경_익산조경" xfId="5836"/>
    <cellStyle name="1_tree_원가계산서_총괄갑지_설계내역서_화명조경_충주조경" xfId="5837"/>
    <cellStyle name="1_tree_원가계산서_총괄갑지_설계내역서_화정조경" xfId="5838"/>
    <cellStyle name="1_tree_원가계산서_총괄갑지_설계내역서_화정조경_관저조경" xfId="5839"/>
    <cellStyle name="1_tree_원가계산서_총괄갑지_설계내역서_화정조경_익산조경" xfId="5840"/>
    <cellStyle name="1_tree_원가계산서_총괄갑지_설계내역서_화정조경_충주조경" xfId="5841"/>
    <cellStyle name="1_tree_원가계산서_총괄갑지_설계내역서1월7일" xfId="5842"/>
    <cellStyle name="1_tree_원가계산서_총괄갑지_설계내역서1월7일_화명조경" xfId="5843"/>
    <cellStyle name="1_tree_원가계산서_총괄갑지_설계내역서1월7일_화명조경_관저조경" xfId="5844"/>
    <cellStyle name="1_tree_원가계산서_총괄갑지_설계내역서1월7일_화명조경_익산조경" xfId="5845"/>
    <cellStyle name="1_tree_원가계산서_총괄갑지_설계내역서1월7일_화명조경_충주조경" xfId="5846"/>
    <cellStyle name="1_tree_원가계산서_총괄갑지_설계내역서1월7일_화정조경" xfId="5847"/>
    <cellStyle name="1_tree_원가계산서_총괄갑지_설계내역서1월7일_화정조경_관저조경" xfId="5848"/>
    <cellStyle name="1_tree_원가계산서_총괄갑지_설계내역서1월7일_화정조경_익산조경" xfId="5849"/>
    <cellStyle name="1_tree_원가계산서_총괄갑지_설계내역서1월7일_화정조경_충주조경" xfId="5850"/>
    <cellStyle name="1_tree_원가계산서_총괄갑지_화명조경" xfId="5851"/>
    <cellStyle name="1_tree_원가계산서_총괄갑지_화명조경_관저조경" xfId="5852"/>
    <cellStyle name="1_tree_원가계산서_총괄갑지_화명조경_익산조경" xfId="5853"/>
    <cellStyle name="1_tree_원가계산서_총괄갑지_화명조경_충주조경" xfId="5854"/>
    <cellStyle name="1_tree_원가계산서_총괄갑지_화정조경" xfId="5855"/>
    <cellStyle name="1_tree_원가계산서_총괄갑지_화정조경_관저조경" xfId="5856"/>
    <cellStyle name="1_tree_원가계산서_총괄갑지_화정조경_익산조경" xfId="5857"/>
    <cellStyle name="1_tree_원가계산서_총괄갑지_화정조경_충주조경" xfId="5858"/>
    <cellStyle name="1_tree_원가계산서_총괄내역서" xfId="5859"/>
    <cellStyle name="1_tree_원가계산서_총괄내역서_설계내역서" xfId="5860"/>
    <cellStyle name="1_tree_원가계산서_총괄내역서_설계내역서_화명조경" xfId="5861"/>
    <cellStyle name="1_tree_원가계산서_총괄내역서_설계내역서_화명조경_관저조경" xfId="5862"/>
    <cellStyle name="1_tree_원가계산서_총괄내역서_설계내역서_화명조경_익산조경" xfId="5863"/>
    <cellStyle name="1_tree_원가계산서_총괄내역서_설계내역서_화명조경_충주조경" xfId="5864"/>
    <cellStyle name="1_tree_원가계산서_총괄내역서_설계내역서_화정조경" xfId="5865"/>
    <cellStyle name="1_tree_원가계산서_총괄내역서_설계내역서_화정조경_관저조경" xfId="5866"/>
    <cellStyle name="1_tree_원가계산서_총괄내역서_설계내역서_화정조경_익산조경" xfId="5867"/>
    <cellStyle name="1_tree_원가계산서_총괄내역서_설계내역서_화정조경_충주조경" xfId="5868"/>
    <cellStyle name="1_tree_원가계산서_총괄내역서_설계내역서1월7일" xfId="5869"/>
    <cellStyle name="1_tree_원가계산서_총괄내역서_설계내역서1월7일_화명조경" xfId="5870"/>
    <cellStyle name="1_tree_원가계산서_총괄내역서_설계내역서1월7일_화명조경_관저조경" xfId="5871"/>
    <cellStyle name="1_tree_원가계산서_총괄내역서_설계내역서1월7일_화명조경_익산조경" xfId="5872"/>
    <cellStyle name="1_tree_원가계산서_총괄내역서_설계내역서1월7일_화명조경_충주조경" xfId="5873"/>
    <cellStyle name="1_tree_원가계산서_총괄내역서_설계내역서1월7일_화정조경" xfId="5874"/>
    <cellStyle name="1_tree_원가계산서_총괄내역서_설계내역서1월7일_화정조경_관저조경" xfId="5875"/>
    <cellStyle name="1_tree_원가계산서_총괄내역서_설계내역서1월7일_화정조경_익산조경" xfId="5876"/>
    <cellStyle name="1_tree_원가계산서_총괄내역서_설계내역서1월7일_화정조경_충주조경" xfId="5877"/>
    <cellStyle name="1_tree_원가계산서_총괄내역서_화명조경" xfId="5878"/>
    <cellStyle name="1_tree_원가계산서_총괄내역서_화명조경_관저조경" xfId="5879"/>
    <cellStyle name="1_tree_원가계산서_총괄내역서_화명조경_익산조경" xfId="5880"/>
    <cellStyle name="1_tree_원가계산서_총괄내역서_화명조경_충주조경" xfId="5881"/>
    <cellStyle name="1_tree_원가계산서_총괄내역서_화정조경" xfId="5882"/>
    <cellStyle name="1_tree_원가계산서_총괄내역서_화정조경_관저조경" xfId="5883"/>
    <cellStyle name="1_tree_원가계산서_총괄내역서_화정조경_익산조경" xfId="5884"/>
    <cellStyle name="1_tree_원가계산서_총괄내역서_화정조경_충주조경" xfId="5885"/>
    <cellStyle name="1_tree_원가계산서_화명조경" xfId="5886"/>
    <cellStyle name="1_tree_원가계산서_화명조경_관저조경" xfId="5887"/>
    <cellStyle name="1_tree_원가계산서_화명조경_익산조경" xfId="5888"/>
    <cellStyle name="1_tree_원가계산서_화명조경_충주조경" xfId="5889"/>
    <cellStyle name="1_tree_원가계산서_화정조경" xfId="5890"/>
    <cellStyle name="1_tree_원가계산서_화정조경_관저조경" xfId="5891"/>
    <cellStyle name="1_tree_원가계산서_화정조경_익산조경" xfId="5892"/>
    <cellStyle name="1_tree_원가계산서_화정조경_충주조경" xfId="5893"/>
    <cellStyle name="1_tree_은파단위수량" xfId="19129"/>
    <cellStyle name="1_tree_은파단위수량_NEW단위수량-주산" xfId="19130"/>
    <cellStyle name="1_tree_은파단위수량_남대천단위수량" xfId="19131"/>
    <cellStyle name="1_tree_은파단위수량_단위수량" xfId="19132"/>
    <cellStyle name="1_tree_은파단위수량_단위수량1" xfId="19133"/>
    <cellStyle name="1_tree_은파단위수량_단위수량15" xfId="19134"/>
    <cellStyle name="1_tree_은파단위수량_도곡단위수량" xfId="19135"/>
    <cellStyle name="1_tree_은파단위수량_수량산출서-11.25" xfId="19136"/>
    <cellStyle name="1_tree_은파단위수량_수량산출서-11.25_NEW단위수량-주산" xfId="19137"/>
    <cellStyle name="1_tree_은파단위수량_수량산출서-11.25_남대천단위수량" xfId="19138"/>
    <cellStyle name="1_tree_은파단위수량_수량산출서-11.25_단위수량" xfId="19139"/>
    <cellStyle name="1_tree_은파단위수량_수량산출서-11.25_단위수량1" xfId="19140"/>
    <cellStyle name="1_tree_은파단위수량_수량산출서-11.25_단위수량15" xfId="19141"/>
    <cellStyle name="1_tree_은파단위수량_수량산출서-11.25_도곡단위수량" xfId="19142"/>
    <cellStyle name="1_tree_은파단위수량_수량산출서-11.25_철거단위수량" xfId="19143"/>
    <cellStyle name="1_tree_은파단위수량_수량산출서-11.25_철거수량" xfId="19144"/>
    <cellStyle name="1_tree_은파단위수량_수량산출서-11.25_한수단위수량" xfId="19145"/>
    <cellStyle name="1_tree_은파단위수량_수량산출서-1201" xfId="19146"/>
    <cellStyle name="1_tree_은파단위수량_수량산출서-1201_NEW단위수량-주산" xfId="19147"/>
    <cellStyle name="1_tree_은파단위수량_수량산출서-1201_남대천단위수량" xfId="19148"/>
    <cellStyle name="1_tree_은파단위수량_수량산출서-1201_단위수량" xfId="19149"/>
    <cellStyle name="1_tree_은파단위수량_수량산출서-1201_단위수량1" xfId="19150"/>
    <cellStyle name="1_tree_은파단위수량_수량산출서-1201_단위수량15" xfId="19151"/>
    <cellStyle name="1_tree_은파단위수량_수량산출서-1201_도곡단위수량" xfId="19152"/>
    <cellStyle name="1_tree_은파단위수량_수량산출서-1201_철거단위수량" xfId="19153"/>
    <cellStyle name="1_tree_은파단위수량_수량산출서-1201_철거수량" xfId="19154"/>
    <cellStyle name="1_tree_은파단위수량_수량산출서-1201_한수단위수량" xfId="19155"/>
    <cellStyle name="1_tree_은파단위수량_시설물단위수량" xfId="19156"/>
    <cellStyle name="1_tree_은파단위수량_시설물단위수량1" xfId="19157"/>
    <cellStyle name="1_tree_은파단위수량_시설물단위수량1_시설물단위수량" xfId="19158"/>
    <cellStyle name="1_tree_은파단위수량_오창수량산출서" xfId="19159"/>
    <cellStyle name="1_tree_은파단위수량_오창수량산출서_NEW단위수량-주산" xfId="19160"/>
    <cellStyle name="1_tree_은파단위수량_오창수량산출서_남대천단위수량" xfId="19161"/>
    <cellStyle name="1_tree_은파단위수량_오창수량산출서_단위수량" xfId="19162"/>
    <cellStyle name="1_tree_은파단위수량_오창수량산출서_단위수량1" xfId="19163"/>
    <cellStyle name="1_tree_은파단위수량_오창수량산출서_단위수량15" xfId="19164"/>
    <cellStyle name="1_tree_은파단위수량_오창수량산출서_도곡단위수량" xfId="19165"/>
    <cellStyle name="1_tree_은파단위수량_오창수량산출서_수량산출서-11.25" xfId="19166"/>
    <cellStyle name="1_tree_은파단위수량_오창수량산출서_수량산출서-11.25_NEW단위수량-주산" xfId="19167"/>
    <cellStyle name="1_tree_은파단위수량_오창수량산출서_수량산출서-11.25_남대천단위수량" xfId="19168"/>
    <cellStyle name="1_tree_은파단위수량_오창수량산출서_수량산출서-11.25_단위수량" xfId="19169"/>
    <cellStyle name="1_tree_은파단위수량_오창수량산출서_수량산출서-11.25_단위수량1" xfId="19170"/>
    <cellStyle name="1_tree_은파단위수량_오창수량산출서_수량산출서-11.25_단위수량15" xfId="19171"/>
    <cellStyle name="1_tree_은파단위수량_오창수량산출서_수량산출서-11.25_도곡단위수량" xfId="19172"/>
    <cellStyle name="1_tree_은파단위수량_오창수량산출서_수량산출서-11.25_철거단위수량" xfId="19173"/>
    <cellStyle name="1_tree_은파단위수량_오창수량산출서_수량산출서-11.25_철거수량" xfId="19174"/>
    <cellStyle name="1_tree_은파단위수량_오창수량산출서_수량산출서-11.25_한수단위수량" xfId="19175"/>
    <cellStyle name="1_tree_은파단위수량_오창수량산출서_수량산출서-1201" xfId="19176"/>
    <cellStyle name="1_tree_은파단위수량_오창수량산출서_수량산출서-1201_NEW단위수량-주산" xfId="19177"/>
    <cellStyle name="1_tree_은파단위수량_오창수량산출서_수량산출서-1201_남대천단위수량" xfId="19178"/>
    <cellStyle name="1_tree_은파단위수량_오창수량산출서_수량산출서-1201_단위수량" xfId="19179"/>
    <cellStyle name="1_tree_은파단위수량_오창수량산출서_수량산출서-1201_단위수량1" xfId="19180"/>
    <cellStyle name="1_tree_은파단위수량_오창수량산출서_수량산출서-1201_단위수량15" xfId="19181"/>
    <cellStyle name="1_tree_은파단위수량_오창수량산출서_수량산출서-1201_도곡단위수량" xfId="19182"/>
    <cellStyle name="1_tree_은파단위수량_오창수량산출서_수량산출서-1201_철거단위수량" xfId="19183"/>
    <cellStyle name="1_tree_은파단위수량_오창수량산출서_수량산출서-1201_철거수량" xfId="19184"/>
    <cellStyle name="1_tree_은파단위수량_오창수량산출서_수량산출서-1201_한수단위수량" xfId="19185"/>
    <cellStyle name="1_tree_은파단위수량_오창수량산출서_시설물단위수량" xfId="19186"/>
    <cellStyle name="1_tree_은파단위수량_오창수량산출서_시설물단위수량1" xfId="19187"/>
    <cellStyle name="1_tree_은파단위수량_오창수량산출서_시설물단위수량1_시설물단위수량" xfId="19188"/>
    <cellStyle name="1_tree_은파단위수량_오창수량산출서_철거단위수량" xfId="19189"/>
    <cellStyle name="1_tree_은파단위수량_오창수량산출서_철거수량" xfId="19190"/>
    <cellStyle name="1_tree_은파단위수량_오창수량산출서_한수단위수량" xfId="19191"/>
    <cellStyle name="1_tree_은파단위수량_용평단위수량" xfId="19192"/>
    <cellStyle name="1_tree_은파단위수량_철거단위수량" xfId="19193"/>
    <cellStyle name="1_tree_은파단위수량_철거수량" xfId="19194"/>
    <cellStyle name="1_tree_은파단위수량_한수단위수량" xfId="19195"/>
    <cellStyle name="1_tree_은파수량집계" xfId="5894"/>
    <cellStyle name="1_tree_은파수량집계_설계내역서" xfId="5895"/>
    <cellStyle name="1_tree_은파수량집계_설계내역서_화명조경" xfId="5896"/>
    <cellStyle name="1_tree_은파수량집계_설계내역서_화명조경_관저조경" xfId="5897"/>
    <cellStyle name="1_tree_은파수량집계_설계내역서_화명조경_익산조경" xfId="5898"/>
    <cellStyle name="1_tree_은파수량집계_설계내역서_화명조경_충주조경" xfId="5899"/>
    <cellStyle name="1_tree_은파수량집계_설계내역서_화정조경" xfId="5900"/>
    <cellStyle name="1_tree_은파수량집계_설계내역서_화정조경_관저조경" xfId="5901"/>
    <cellStyle name="1_tree_은파수량집계_설계내역서_화정조경_익산조경" xfId="5902"/>
    <cellStyle name="1_tree_은파수량집계_설계내역서_화정조경_충주조경" xfId="5903"/>
    <cellStyle name="1_tree_은파수량집계_설계내역서1월7일" xfId="5904"/>
    <cellStyle name="1_tree_은파수량집계_설계내역서1월7일_화명조경" xfId="5905"/>
    <cellStyle name="1_tree_은파수량집계_설계내역서1월7일_화명조경_관저조경" xfId="5906"/>
    <cellStyle name="1_tree_은파수량집계_설계내역서1월7일_화명조경_익산조경" xfId="5907"/>
    <cellStyle name="1_tree_은파수량집계_설계내역서1월7일_화명조경_충주조경" xfId="5908"/>
    <cellStyle name="1_tree_은파수량집계_설계내역서1월7일_화정조경" xfId="5909"/>
    <cellStyle name="1_tree_은파수량집계_설계내역서1월7일_화정조경_관저조경" xfId="5910"/>
    <cellStyle name="1_tree_은파수량집계_설계내역서1월7일_화정조경_익산조경" xfId="5911"/>
    <cellStyle name="1_tree_은파수량집계_설계내역서1월7일_화정조경_충주조경" xfId="5912"/>
    <cellStyle name="1_tree_은파수량집계_화명조경" xfId="5913"/>
    <cellStyle name="1_tree_은파수량집계_화명조경_관저조경" xfId="5914"/>
    <cellStyle name="1_tree_은파수량집계_화명조경_익산조경" xfId="5915"/>
    <cellStyle name="1_tree_은파수량집계_화명조경_충주조경" xfId="5916"/>
    <cellStyle name="1_tree_은파수량집계_화정조경" xfId="5917"/>
    <cellStyle name="1_tree_은파수량집계_화정조경_관저조경" xfId="5918"/>
    <cellStyle name="1_tree_은파수량집계_화정조경_익산조경" xfId="5919"/>
    <cellStyle name="1_tree_은파수량집계_화정조경_충주조경" xfId="5920"/>
    <cellStyle name="1_tree_조경포장,관로시설" xfId="19196"/>
    <cellStyle name="1_tree_조경포장,관로시설_NEW단위수량-주산" xfId="19197"/>
    <cellStyle name="1_tree_조경포장,관로시설_남대천단위수량" xfId="19198"/>
    <cellStyle name="1_tree_조경포장,관로시설_단위수량" xfId="19199"/>
    <cellStyle name="1_tree_조경포장,관로시설_단위수량1" xfId="19200"/>
    <cellStyle name="1_tree_조경포장,관로시설_단위수량15" xfId="19201"/>
    <cellStyle name="1_tree_조경포장,관로시설_도곡단위수량" xfId="19202"/>
    <cellStyle name="1_tree_조경포장,관로시설_수량산출서-11.25" xfId="19203"/>
    <cellStyle name="1_tree_조경포장,관로시설_수량산출서-11.25_NEW단위수량-주산" xfId="19204"/>
    <cellStyle name="1_tree_조경포장,관로시설_수량산출서-11.25_남대천단위수량" xfId="19205"/>
    <cellStyle name="1_tree_조경포장,관로시설_수량산출서-11.25_단위수량" xfId="19206"/>
    <cellStyle name="1_tree_조경포장,관로시설_수량산출서-11.25_단위수량1" xfId="19207"/>
    <cellStyle name="1_tree_조경포장,관로시설_수량산출서-11.25_단위수량15" xfId="19208"/>
    <cellStyle name="1_tree_조경포장,관로시설_수량산출서-11.25_도곡단위수량" xfId="19209"/>
    <cellStyle name="1_tree_조경포장,관로시설_수량산출서-11.25_철거단위수량" xfId="19210"/>
    <cellStyle name="1_tree_조경포장,관로시설_수량산출서-11.25_철거수량" xfId="19211"/>
    <cellStyle name="1_tree_조경포장,관로시설_수량산출서-11.25_한수단위수량" xfId="19212"/>
    <cellStyle name="1_tree_조경포장,관로시설_수량산출서-1201" xfId="19213"/>
    <cellStyle name="1_tree_조경포장,관로시설_수량산출서-1201_NEW단위수량-주산" xfId="19214"/>
    <cellStyle name="1_tree_조경포장,관로시설_수량산출서-1201_남대천단위수량" xfId="19215"/>
    <cellStyle name="1_tree_조경포장,관로시설_수량산출서-1201_단위수량" xfId="19216"/>
    <cellStyle name="1_tree_조경포장,관로시설_수량산출서-1201_단위수량1" xfId="19217"/>
    <cellStyle name="1_tree_조경포장,관로시설_수량산출서-1201_단위수량15" xfId="19218"/>
    <cellStyle name="1_tree_조경포장,관로시설_수량산출서-1201_도곡단위수량" xfId="19219"/>
    <cellStyle name="1_tree_조경포장,관로시설_수량산출서-1201_철거단위수량" xfId="19220"/>
    <cellStyle name="1_tree_조경포장,관로시설_수량산출서-1201_철거수량" xfId="19221"/>
    <cellStyle name="1_tree_조경포장,관로시설_수량산출서-1201_한수단위수량" xfId="19222"/>
    <cellStyle name="1_tree_조경포장,관로시설_시설물단위수량" xfId="19223"/>
    <cellStyle name="1_tree_조경포장,관로시설_시설물단위수량1" xfId="19224"/>
    <cellStyle name="1_tree_조경포장,관로시설_시설물단위수량1_시설물단위수량" xfId="19225"/>
    <cellStyle name="1_tree_조경포장,관로시설_오창수량산출서" xfId="19226"/>
    <cellStyle name="1_tree_조경포장,관로시설_오창수량산출서_NEW단위수량-주산" xfId="19227"/>
    <cellStyle name="1_tree_조경포장,관로시설_오창수량산출서_남대천단위수량" xfId="19228"/>
    <cellStyle name="1_tree_조경포장,관로시설_오창수량산출서_단위수량" xfId="19229"/>
    <cellStyle name="1_tree_조경포장,관로시설_오창수량산출서_단위수량1" xfId="19230"/>
    <cellStyle name="1_tree_조경포장,관로시설_오창수량산출서_단위수량15" xfId="19231"/>
    <cellStyle name="1_tree_조경포장,관로시설_오창수량산출서_도곡단위수량" xfId="19232"/>
    <cellStyle name="1_tree_조경포장,관로시설_오창수량산출서_수량산출서-11.25" xfId="19233"/>
    <cellStyle name="1_tree_조경포장,관로시설_오창수량산출서_수량산출서-11.25_NEW단위수량-주산" xfId="19234"/>
    <cellStyle name="1_tree_조경포장,관로시설_오창수량산출서_수량산출서-11.25_남대천단위수량" xfId="19235"/>
    <cellStyle name="1_tree_조경포장,관로시설_오창수량산출서_수량산출서-11.25_단위수량" xfId="19236"/>
    <cellStyle name="1_tree_조경포장,관로시설_오창수량산출서_수량산출서-11.25_단위수량1" xfId="19237"/>
    <cellStyle name="1_tree_조경포장,관로시설_오창수량산출서_수량산출서-11.25_단위수량15" xfId="19238"/>
    <cellStyle name="1_tree_조경포장,관로시설_오창수량산출서_수량산출서-11.25_도곡단위수량" xfId="19239"/>
    <cellStyle name="1_tree_조경포장,관로시설_오창수량산출서_수량산출서-11.25_철거단위수량" xfId="19240"/>
    <cellStyle name="1_tree_조경포장,관로시설_오창수량산출서_수량산출서-11.25_철거수량" xfId="19241"/>
    <cellStyle name="1_tree_조경포장,관로시설_오창수량산출서_수량산출서-11.25_한수단위수량" xfId="19242"/>
    <cellStyle name="1_tree_조경포장,관로시설_오창수량산출서_수량산출서-1201" xfId="19243"/>
    <cellStyle name="1_tree_조경포장,관로시설_오창수량산출서_수량산출서-1201_NEW단위수량-주산" xfId="19244"/>
    <cellStyle name="1_tree_조경포장,관로시설_오창수량산출서_수량산출서-1201_남대천단위수량" xfId="19245"/>
    <cellStyle name="1_tree_조경포장,관로시설_오창수량산출서_수량산출서-1201_단위수량" xfId="19246"/>
    <cellStyle name="1_tree_조경포장,관로시설_오창수량산출서_수량산출서-1201_단위수량1" xfId="19247"/>
    <cellStyle name="1_tree_조경포장,관로시설_오창수량산출서_수량산출서-1201_단위수량15" xfId="19248"/>
    <cellStyle name="1_tree_조경포장,관로시설_오창수량산출서_수량산출서-1201_도곡단위수량" xfId="19249"/>
    <cellStyle name="1_tree_조경포장,관로시설_오창수량산출서_수량산출서-1201_철거단위수량" xfId="19250"/>
    <cellStyle name="1_tree_조경포장,관로시설_오창수량산출서_수량산출서-1201_철거수량" xfId="19251"/>
    <cellStyle name="1_tree_조경포장,관로시설_오창수량산출서_수량산출서-1201_한수단위수량" xfId="19252"/>
    <cellStyle name="1_tree_조경포장,관로시설_오창수량산출서_시설물단위수량" xfId="19253"/>
    <cellStyle name="1_tree_조경포장,관로시설_오창수량산출서_시설물단위수량1" xfId="19254"/>
    <cellStyle name="1_tree_조경포장,관로시설_오창수량산출서_시설물단위수량1_시설물단위수량" xfId="19255"/>
    <cellStyle name="1_tree_조경포장,관로시설_오창수량산출서_철거단위수량" xfId="19256"/>
    <cellStyle name="1_tree_조경포장,관로시설_오창수량산출서_철거수량" xfId="19257"/>
    <cellStyle name="1_tree_조경포장,관로시설_오창수량산출서_한수단위수량" xfId="19258"/>
    <cellStyle name="1_tree_조경포장,관로시설_철거단위수량" xfId="19259"/>
    <cellStyle name="1_tree_조경포장,관로시설_철거수량" xfId="19260"/>
    <cellStyle name="1_tree_조경포장,관로시설_한수단위수량" xfId="19261"/>
    <cellStyle name="1_tree_철거 및 이설수량산출-학교숲" xfId="5921"/>
    <cellStyle name="1_tree_철거단위수량" xfId="19262"/>
    <cellStyle name="1_tree_철거수량" xfId="19263"/>
    <cellStyle name="1_tree_총괄" xfId="19264"/>
    <cellStyle name="1_tree_총괄내역0518" xfId="1628"/>
    <cellStyle name="1_tree_총괄내역0518 2" xfId="19265"/>
    <cellStyle name="1_tree_총괄내역0518 3" xfId="19266"/>
    <cellStyle name="1_tree_총괄내역0518 4" xfId="19267"/>
    <cellStyle name="1_tree_총괄내역0518_공사양식(050308)" xfId="1629"/>
    <cellStyle name="1_tree_총괄내역0518_공사양식(050308) 2" xfId="19268"/>
    <cellStyle name="1_tree_총괄내역0518_공사양식(050308) 3" xfId="19269"/>
    <cellStyle name="1_tree_총괄내역0518_공사양식(050308) 4" xfId="19270"/>
    <cellStyle name="1_tree_총괄내역0518_구로리설계예산서1029" xfId="5922"/>
    <cellStyle name="1_tree_총괄내역0518_구로리설계예산서1029_철거 및 이설수량산출-학교숲" xfId="5923"/>
    <cellStyle name="1_tree_총괄내역0518_구로리설계예산서1118준공" xfId="5924"/>
    <cellStyle name="1_tree_총괄내역0518_구로리설계예산서1118준공_철거 및 이설수량산출-학교숲" xfId="5925"/>
    <cellStyle name="1_tree_총괄내역0518_구로리설계예산서조경" xfId="5926"/>
    <cellStyle name="1_tree_총괄내역0518_구로리설계예산서조경_철거 및 이설수량산출-학교숲" xfId="5927"/>
    <cellStyle name="1_tree_총괄내역0518_구로리어린이공원예산서(조경)1125" xfId="5928"/>
    <cellStyle name="1_tree_총괄내역0518_구로리어린이공원예산서(조경)1125_철거 및 이설수량산출-학교숲" xfId="5929"/>
    <cellStyle name="1_tree_총괄내역0518_내역서" xfId="5930"/>
    <cellStyle name="1_tree_총괄내역0518_내역서_철거 및 이설수량산출-학교숲" xfId="5931"/>
    <cellStyle name="1_tree_총괄내역0518_노임단가표" xfId="5932"/>
    <cellStyle name="1_tree_총괄내역0518_노임단가표_철거 및 이설수량산출-학교숲" xfId="5933"/>
    <cellStyle name="1_tree_총괄내역0518_설계서(수서)" xfId="1630"/>
    <cellStyle name="1_tree_총괄내역0518_설계서(수서) 2" xfId="19271"/>
    <cellStyle name="1_tree_총괄내역0518_설계서(수서) 3" xfId="19272"/>
    <cellStyle name="1_tree_총괄내역0518_설계서(수서) 4" xfId="19273"/>
    <cellStyle name="1_tree_총괄내역0518_수도권매립지" xfId="1631"/>
    <cellStyle name="1_tree_총괄내역0518_수도권매립지 2" xfId="19274"/>
    <cellStyle name="1_tree_총괄내역0518_수도권매립지 3" xfId="19275"/>
    <cellStyle name="1_tree_총괄내역0518_수도권매립지 4" xfId="19276"/>
    <cellStyle name="1_tree_총괄내역0518_수도권매립지_공사양식(050308)" xfId="1632"/>
    <cellStyle name="1_tree_총괄내역0518_수도권매립지_공사양식(050308) 2" xfId="19277"/>
    <cellStyle name="1_tree_총괄내역0518_수도권매립지_공사양식(050308) 3" xfId="19278"/>
    <cellStyle name="1_tree_총괄내역0518_수도권매립지_공사양식(050308) 4" xfId="19279"/>
    <cellStyle name="1_tree_총괄내역0518_수도권매립지_설계서(수서)" xfId="1633"/>
    <cellStyle name="1_tree_총괄내역0518_수도권매립지_설계서(수서) 2" xfId="19280"/>
    <cellStyle name="1_tree_총괄내역0518_수도권매립지_설계서(수서) 3" xfId="19281"/>
    <cellStyle name="1_tree_총괄내역0518_수도권매립지_설계서(수서) 4" xfId="19282"/>
    <cellStyle name="1_tree_총괄내역0518_수도권매립지_철거 및 이설수량산출-학교숲" xfId="5934"/>
    <cellStyle name="1_tree_총괄내역0518_수도권매립지1004(발주용)" xfId="5935"/>
    <cellStyle name="1_tree_총괄내역0518_수도권매립지1004(발주용)_철거 및 이설수량산출-학교숲" xfId="5936"/>
    <cellStyle name="1_tree_총괄내역0518_일신건영설계예산서(0211)" xfId="5937"/>
    <cellStyle name="1_tree_총괄내역0518_일신건영설계예산서(0211)_철거 및 이설수량산출-학교숲" xfId="5938"/>
    <cellStyle name="1_tree_총괄내역0518_일위대가" xfId="1634"/>
    <cellStyle name="1_tree_총괄내역0518_일위대가 2" xfId="19283"/>
    <cellStyle name="1_tree_총괄내역0518_일위대가 3" xfId="19284"/>
    <cellStyle name="1_tree_총괄내역0518_일위대가 4" xfId="19285"/>
    <cellStyle name="1_tree_총괄내역0518_일위대가_공사양식(050308)" xfId="1635"/>
    <cellStyle name="1_tree_총괄내역0518_일위대가_공사양식(050308) 2" xfId="19286"/>
    <cellStyle name="1_tree_총괄내역0518_일위대가_공사양식(050308) 3" xfId="19287"/>
    <cellStyle name="1_tree_총괄내역0518_일위대가_공사양식(050308) 4" xfId="19288"/>
    <cellStyle name="1_tree_총괄내역0518_일위대가_설계서(수서)" xfId="1636"/>
    <cellStyle name="1_tree_총괄내역0518_일위대가_설계서(수서) 2" xfId="19289"/>
    <cellStyle name="1_tree_총괄내역0518_일위대가_설계서(수서) 3" xfId="19290"/>
    <cellStyle name="1_tree_총괄내역0518_일위대가_설계서(수서) 4" xfId="19291"/>
    <cellStyle name="1_tree_총괄내역0518_일위대가_철거 및 이설수량산출-학교숲" xfId="5939"/>
    <cellStyle name="1_tree_총괄내역0518_자재단가표" xfId="1637"/>
    <cellStyle name="1_tree_총괄내역0518_자재단가표 2" xfId="19292"/>
    <cellStyle name="1_tree_총괄내역0518_자재단가표 3" xfId="19293"/>
    <cellStyle name="1_tree_총괄내역0518_자재단가표 4" xfId="19294"/>
    <cellStyle name="1_tree_총괄내역0518_자재단가표_공사양식(050308)" xfId="1638"/>
    <cellStyle name="1_tree_총괄내역0518_자재단가표_공사양식(050308) 2" xfId="19295"/>
    <cellStyle name="1_tree_총괄내역0518_자재단가표_공사양식(050308) 3" xfId="19296"/>
    <cellStyle name="1_tree_총괄내역0518_자재단가표_공사양식(050308) 4" xfId="19297"/>
    <cellStyle name="1_tree_총괄내역0518_자재단가표_설계서(수서)" xfId="1639"/>
    <cellStyle name="1_tree_총괄내역0518_자재단가표_설계서(수서) 2" xfId="19298"/>
    <cellStyle name="1_tree_총괄내역0518_자재단가표_설계서(수서) 3" xfId="19299"/>
    <cellStyle name="1_tree_총괄내역0518_자재단가표_설계서(수서) 4" xfId="19300"/>
    <cellStyle name="1_tree_총괄내역0518_자재단가표_철거 및 이설수량산출-학교숲" xfId="5940"/>
    <cellStyle name="1_tree_총괄내역0518_장안초등학교내역0814" xfId="1640"/>
    <cellStyle name="1_tree_총괄내역0518_장안초등학교내역0814 2" xfId="19301"/>
    <cellStyle name="1_tree_총괄내역0518_장안초등학교내역0814 3" xfId="19302"/>
    <cellStyle name="1_tree_총괄내역0518_장안초등학교내역0814 4" xfId="19303"/>
    <cellStyle name="1_tree_총괄내역0518_장안초등학교내역0814_공사양식(050308)" xfId="1641"/>
    <cellStyle name="1_tree_총괄내역0518_장안초등학교내역0814_공사양식(050308) 2" xfId="19304"/>
    <cellStyle name="1_tree_총괄내역0518_장안초등학교내역0814_공사양식(050308) 3" xfId="19305"/>
    <cellStyle name="1_tree_총괄내역0518_장안초등학교내역0814_공사양식(050308) 4" xfId="19306"/>
    <cellStyle name="1_tree_총괄내역0518_장안초등학교내역0814_설계서(수서)" xfId="1642"/>
    <cellStyle name="1_tree_총괄내역0518_장안초등학교내역0814_설계서(수서) 2" xfId="19307"/>
    <cellStyle name="1_tree_총괄내역0518_장안초등학교내역0814_설계서(수서) 3" xfId="19308"/>
    <cellStyle name="1_tree_총괄내역0518_장안초등학교내역0814_설계서(수서) 4" xfId="19309"/>
    <cellStyle name="1_tree_총괄내역0518_장안초등학교내역0814_철거 및 이설수량산출-학교숲" xfId="5941"/>
    <cellStyle name="1_tree_총괄내역0518_철거 및 이설수량산출-학교숲" xfId="5942"/>
    <cellStyle name="1_tree_충남대단위수량" xfId="19310"/>
    <cellStyle name="1_tree_터미널1" xfId="19311"/>
    <cellStyle name="1_tree_터미널1_1" xfId="19312"/>
    <cellStyle name="1_tree_터미널1-0" xfId="5943"/>
    <cellStyle name="1_tree_터미널1-0_1" xfId="5944"/>
    <cellStyle name="1_tree_터미널1-0_1_화명조경" xfId="5945"/>
    <cellStyle name="1_tree_터미널1-0_1_화명조경_관저조경" xfId="5946"/>
    <cellStyle name="1_tree_터미널1-0_1_화명조경_익산조경" xfId="5947"/>
    <cellStyle name="1_tree_터미널1-0_1_화명조경_충주조경" xfId="5948"/>
    <cellStyle name="1_tree_터미널1-0_1_화정조경" xfId="5949"/>
    <cellStyle name="1_tree_터미널1-0_1_화정조경_관저조경" xfId="5950"/>
    <cellStyle name="1_tree_터미널1-0_1_화정조경_익산조경" xfId="5951"/>
    <cellStyle name="1_tree_터미널1-0_1_화정조경_충주조경" xfId="5952"/>
    <cellStyle name="1_tree_터미널1-0_설계내역서" xfId="5953"/>
    <cellStyle name="1_tree_터미널1-0_설계내역서_화명조경" xfId="5954"/>
    <cellStyle name="1_tree_터미널1-0_설계내역서_화명조경_관저조경" xfId="5955"/>
    <cellStyle name="1_tree_터미널1-0_설계내역서_화명조경_익산조경" xfId="5956"/>
    <cellStyle name="1_tree_터미널1-0_설계내역서_화명조경_충주조경" xfId="5957"/>
    <cellStyle name="1_tree_터미널1-0_설계내역서_화정조경" xfId="5958"/>
    <cellStyle name="1_tree_터미널1-0_설계내역서_화정조경_관저조경" xfId="5959"/>
    <cellStyle name="1_tree_터미널1-0_설계내역서_화정조경_익산조경" xfId="5960"/>
    <cellStyle name="1_tree_터미널1-0_설계내역서_화정조경_충주조경" xfId="5961"/>
    <cellStyle name="1_tree_터미널1-0_설계내역서1월7일" xfId="5962"/>
    <cellStyle name="1_tree_터미널1-0_설계내역서1월7일_화명조경" xfId="5963"/>
    <cellStyle name="1_tree_터미널1-0_설계내역서1월7일_화명조경_관저조경" xfId="5964"/>
    <cellStyle name="1_tree_터미널1-0_설계내역서1월7일_화명조경_익산조경" xfId="5965"/>
    <cellStyle name="1_tree_터미널1-0_설계내역서1월7일_화명조경_충주조경" xfId="5966"/>
    <cellStyle name="1_tree_터미널1-0_설계내역서1월7일_화정조경" xfId="5967"/>
    <cellStyle name="1_tree_터미널1-0_설계내역서1월7일_화정조경_관저조경" xfId="5968"/>
    <cellStyle name="1_tree_터미널1-0_설계내역서1월7일_화정조경_익산조경" xfId="5969"/>
    <cellStyle name="1_tree_터미널1-0_설계내역서1월7일_화정조경_충주조경" xfId="5970"/>
    <cellStyle name="1_tree_터미널1-0_쌍용수량0905" xfId="5971"/>
    <cellStyle name="1_tree_터미널1-0_쌍용수량0905_설계내역서" xfId="5972"/>
    <cellStyle name="1_tree_터미널1-0_쌍용수량0905_설계내역서_화명조경" xfId="5973"/>
    <cellStyle name="1_tree_터미널1-0_쌍용수량0905_설계내역서_화명조경_관저조경" xfId="5974"/>
    <cellStyle name="1_tree_터미널1-0_쌍용수량0905_설계내역서_화명조경_익산조경" xfId="5975"/>
    <cellStyle name="1_tree_터미널1-0_쌍용수량0905_설계내역서_화명조경_충주조경" xfId="5976"/>
    <cellStyle name="1_tree_터미널1-0_쌍용수량0905_설계내역서_화정조경" xfId="5977"/>
    <cellStyle name="1_tree_터미널1-0_쌍용수량0905_설계내역서_화정조경_관저조경" xfId="5978"/>
    <cellStyle name="1_tree_터미널1-0_쌍용수량0905_설계내역서_화정조경_익산조경" xfId="5979"/>
    <cellStyle name="1_tree_터미널1-0_쌍용수량0905_설계내역서_화정조경_충주조경" xfId="5980"/>
    <cellStyle name="1_tree_터미널1-0_쌍용수량0905_설계내역서1월7일" xfId="5981"/>
    <cellStyle name="1_tree_터미널1-0_쌍용수량0905_설계내역서1월7일_화명조경" xfId="5982"/>
    <cellStyle name="1_tree_터미널1-0_쌍용수량0905_설계내역서1월7일_화명조경_관저조경" xfId="5983"/>
    <cellStyle name="1_tree_터미널1-0_쌍용수량0905_설계내역서1월7일_화명조경_익산조경" xfId="5984"/>
    <cellStyle name="1_tree_터미널1-0_쌍용수량0905_설계내역서1월7일_화명조경_충주조경" xfId="5985"/>
    <cellStyle name="1_tree_터미널1-0_쌍용수량0905_설계내역서1월7일_화정조경" xfId="5986"/>
    <cellStyle name="1_tree_터미널1-0_쌍용수량0905_설계내역서1월7일_화정조경_관저조경" xfId="5987"/>
    <cellStyle name="1_tree_터미널1-0_쌍용수량0905_설계내역서1월7일_화정조경_익산조경" xfId="5988"/>
    <cellStyle name="1_tree_터미널1-0_쌍용수량0905_설계내역서1월7일_화정조경_충주조경" xfId="5989"/>
    <cellStyle name="1_tree_터미널1-0_쌍용수량0905_화명조경" xfId="5990"/>
    <cellStyle name="1_tree_터미널1-0_쌍용수량0905_화명조경_관저조경" xfId="5991"/>
    <cellStyle name="1_tree_터미널1-0_쌍용수량0905_화명조경_익산조경" xfId="5992"/>
    <cellStyle name="1_tree_터미널1-0_쌍용수량0905_화명조경_충주조경" xfId="5993"/>
    <cellStyle name="1_tree_터미널1-0_쌍용수량0905_화정조경" xfId="5994"/>
    <cellStyle name="1_tree_터미널1-0_쌍용수량0905_화정조경_관저조경" xfId="5995"/>
    <cellStyle name="1_tree_터미널1-0_쌍용수량0905_화정조경_익산조경" xfId="5996"/>
    <cellStyle name="1_tree_터미널1-0_쌍용수량0905_화정조경_충주조경" xfId="5997"/>
    <cellStyle name="1_tree_터미널1-0_화명조경" xfId="5998"/>
    <cellStyle name="1_tree_터미널1-0_화명조경_관저조경" xfId="5999"/>
    <cellStyle name="1_tree_터미널1-0_화명조경_익산조경" xfId="6000"/>
    <cellStyle name="1_tree_터미널1-0_화명조경_충주조경" xfId="6001"/>
    <cellStyle name="1_tree_터미널1-0_화정조경" xfId="6002"/>
    <cellStyle name="1_tree_터미널1-0_화정조경_관저조경" xfId="6003"/>
    <cellStyle name="1_tree_터미널1-0_화정조경_익산조경" xfId="6004"/>
    <cellStyle name="1_tree_터미널1-0_화정조경_충주조경" xfId="6005"/>
    <cellStyle name="1_tree_학생용사물함등 37규격 (백마종합상사)" xfId="19313"/>
    <cellStyle name="1_tree_한수단위수량" xfId="19314"/>
    <cellStyle name="1_tree_한풍집계" xfId="6006"/>
    <cellStyle name="1_tree_한풍집계_Sheet1" xfId="6007"/>
    <cellStyle name="1_tree_한풍집계_Sheet1_00갑지" xfId="6008"/>
    <cellStyle name="1_tree_한풍집계_Sheet1_00갑지_설계내역서" xfId="6009"/>
    <cellStyle name="1_tree_한풍집계_Sheet1_00갑지_설계내역서_화명조경" xfId="6010"/>
    <cellStyle name="1_tree_한풍집계_Sheet1_00갑지_설계내역서_화명조경_관저조경" xfId="6011"/>
    <cellStyle name="1_tree_한풍집계_Sheet1_00갑지_설계내역서_화명조경_익산조경" xfId="6012"/>
    <cellStyle name="1_tree_한풍집계_Sheet1_00갑지_설계내역서_화명조경_충주조경" xfId="6013"/>
    <cellStyle name="1_tree_한풍집계_Sheet1_00갑지_설계내역서_화정조경" xfId="6014"/>
    <cellStyle name="1_tree_한풍집계_Sheet1_00갑지_설계내역서_화정조경_관저조경" xfId="6015"/>
    <cellStyle name="1_tree_한풍집계_Sheet1_00갑지_설계내역서_화정조경_익산조경" xfId="6016"/>
    <cellStyle name="1_tree_한풍집계_Sheet1_00갑지_설계내역서_화정조경_충주조경" xfId="6017"/>
    <cellStyle name="1_tree_한풍집계_Sheet1_00갑지_설계내역서1월7일" xfId="6018"/>
    <cellStyle name="1_tree_한풍집계_Sheet1_00갑지_설계내역서1월7일_화명조경" xfId="6019"/>
    <cellStyle name="1_tree_한풍집계_Sheet1_00갑지_설계내역서1월7일_화명조경_관저조경" xfId="6020"/>
    <cellStyle name="1_tree_한풍집계_Sheet1_00갑지_설계내역서1월7일_화명조경_익산조경" xfId="6021"/>
    <cellStyle name="1_tree_한풍집계_Sheet1_00갑지_설계내역서1월7일_화명조경_충주조경" xfId="6022"/>
    <cellStyle name="1_tree_한풍집계_Sheet1_00갑지_설계내역서1월7일_화정조경" xfId="6023"/>
    <cellStyle name="1_tree_한풍집계_Sheet1_00갑지_설계내역서1월7일_화정조경_관저조경" xfId="6024"/>
    <cellStyle name="1_tree_한풍집계_Sheet1_00갑지_설계내역서1월7일_화정조경_익산조경" xfId="6025"/>
    <cellStyle name="1_tree_한풍집계_Sheet1_00갑지_설계내역서1월7일_화정조경_충주조경" xfId="6026"/>
    <cellStyle name="1_tree_한풍집계_Sheet1_00갑지_화명조경" xfId="6027"/>
    <cellStyle name="1_tree_한풍집계_Sheet1_00갑지_화명조경_관저조경" xfId="6028"/>
    <cellStyle name="1_tree_한풍집계_Sheet1_00갑지_화명조경_익산조경" xfId="6029"/>
    <cellStyle name="1_tree_한풍집계_Sheet1_00갑지_화명조경_충주조경" xfId="6030"/>
    <cellStyle name="1_tree_한풍집계_Sheet1_00갑지_화정조경" xfId="6031"/>
    <cellStyle name="1_tree_한풍집계_Sheet1_00갑지_화정조경_관저조경" xfId="6032"/>
    <cellStyle name="1_tree_한풍집계_Sheet1_00갑지_화정조경_익산조경" xfId="6033"/>
    <cellStyle name="1_tree_한풍집계_Sheet1_00갑지_화정조경_충주조경" xfId="6034"/>
    <cellStyle name="1_tree_한풍집계_Sheet1_과천놀이터설계서" xfId="6035"/>
    <cellStyle name="1_tree_한풍집계_Sheet1_과천놀이터설계서_설계내역서" xfId="6036"/>
    <cellStyle name="1_tree_한풍집계_Sheet1_과천놀이터설계서_설계내역서_화명조경" xfId="6037"/>
    <cellStyle name="1_tree_한풍집계_Sheet1_과천놀이터설계서_설계내역서_화명조경_관저조경" xfId="6038"/>
    <cellStyle name="1_tree_한풍집계_Sheet1_과천놀이터설계서_설계내역서_화명조경_익산조경" xfId="6039"/>
    <cellStyle name="1_tree_한풍집계_Sheet1_과천놀이터설계서_설계내역서_화명조경_충주조경" xfId="6040"/>
    <cellStyle name="1_tree_한풍집계_Sheet1_과천놀이터설계서_설계내역서_화정조경" xfId="6041"/>
    <cellStyle name="1_tree_한풍집계_Sheet1_과천놀이터설계서_설계내역서_화정조경_관저조경" xfId="6042"/>
    <cellStyle name="1_tree_한풍집계_Sheet1_과천놀이터설계서_설계내역서_화정조경_익산조경" xfId="6043"/>
    <cellStyle name="1_tree_한풍집계_Sheet1_과천놀이터설계서_설계내역서_화정조경_충주조경" xfId="6044"/>
    <cellStyle name="1_tree_한풍집계_Sheet1_과천놀이터설계서_설계내역서1월7일" xfId="6045"/>
    <cellStyle name="1_tree_한풍집계_Sheet1_과천놀이터설계서_설계내역서1월7일_화명조경" xfId="6046"/>
    <cellStyle name="1_tree_한풍집계_Sheet1_과천놀이터설계서_설계내역서1월7일_화명조경_관저조경" xfId="6047"/>
    <cellStyle name="1_tree_한풍집계_Sheet1_과천놀이터설계서_설계내역서1월7일_화명조경_익산조경" xfId="6048"/>
    <cellStyle name="1_tree_한풍집계_Sheet1_과천놀이터설계서_설계내역서1월7일_화명조경_충주조경" xfId="6049"/>
    <cellStyle name="1_tree_한풍집계_Sheet1_과천놀이터설계서_설계내역서1월7일_화정조경" xfId="6050"/>
    <cellStyle name="1_tree_한풍집계_Sheet1_과천놀이터설계서_설계내역서1월7일_화정조경_관저조경" xfId="6051"/>
    <cellStyle name="1_tree_한풍집계_Sheet1_과천놀이터설계서_설계내역서1월7일_화정조경_익산조경" xfId="6052"/>
    <cellStyle name="1_tree_한풍집계_Sheet1_과천놀이터설계서_설계내역서1월7일_화정조경_충주조경" xfId="6053"/>
    <cellStyle name="1_tree_한풍집계_Sheet1_과천놀이터설계서_화명조경" xfId="6054"/>
    <cellStyle name="1_tree_한풍집계_Sheet1_과천놀이터설계서_화명조경_관저조경" xfId="6055"/>
    <cellStyle name="1_tree_한풍집계_Sheet1_과천놀이터설계서_화명조경_익산조경" xfId="6056"/>
    <cellStyle name="1_tree_한풍집계_Sheet1_과천놀이터설계서_화명조경_충주조경" xfId="6057"/>
    <cellStyle name="1_tree_한풍집계_Sheet1_과천놀이터설계서_화정조경" xfId="6058"/>
    <cellStyle name="1_tree_한풍집계_Sheet1_과천놀이터설계서_화정조경_관저조경" xfId="6059"/>
    <cellStyle name="1_tree_한풍집계_Sheet1_과천놀이터설계서_화정조경_익산조경" xfId="6060"/>
    <cellStyle name="1_tree_한풍집계_Sheet1_과천놀이터설계서_화정조경_충주조경" xfId="6061"/>
    <cellStyle name="1_tree_한풍집계_Sheet1_총괄갑지" xfId="6062"/>
    <cellStyle name="1_tree_한풍집계_Sheet1_총괄갑지_설계내역서" xfId="6063"/>
    <cellStyle name="1_tree_한풍집계_Sheet1_총괄갑지_설계내역서_화명조경" xfId="6064"/>
    <cellStyle name="1_tree_한풍집계_Sheet1_총괄갑지_설계내역서_화명조경_관저조경" xfId="6065"/>
    <cellStyle name="1_tree_한풍집계_Sheet1_총괄갑지_설계내역서_화명조경_익산조경" xfId="6066"/>
    <cellStyle name="1_tree_한풍집계_Sheet1_총괄갑지_설계내역서_화명조경_충주조경" xfId="6067"/>
    <cellStyle name="1_tree_한풍집계_Sheet1_총괄갑지_설계내역서_화정조경" xfId="6068"/>
    <cellStyle name="1_tree_한풍집계_Sheet1_총괄갑지_설계내역서_화정조경_관저조경" xfId="6069"/>
    <cellStyle name="1_tree_한풍집계_Sheet1_총괄갑지_설계내역서_화정조경_익산조경" xfId="6070"/>
    <cellStyle name="1_tree_한풍집계_Sheet1_총괄갑지_설계내역서_화정조경_충주조경" xfId="6071"/>
    <cellStyle name="1_tree_한풍집계_Sheet1_총괄갑지_설계내역서1월7일" xfId="6072"/>
    <cellStyle name="1_tree_한풍집계_Sheet1_총괄갑지_설계내역서1월7일_화명조경" xfId="6073"/>
    <cellStyle name="1_tree_한풍집계_Sheet1_총괄갑지_설계내역서1월7일_화명조경_관저조경" xfId="6074"/>
    <cellStyle name="1_tree_한풍집계_Sheet1_총괄갑지_설계내역서1월7일_화명조경_익산조경" xfId="6075"/>
    <cellStyle name="1_tree_한풍집계_Sheet1_총괄갑지_설계내역서1월7일_화명조경_충주조경" xfId="6076"/>
    <cellStyle name="1_tree_한풍집계_Sheet1_총괄갑지_설계내역서1월7일_화정조경" xfId="6077"/>
    <cellStyle name="1_tree_한풍집계_Sheet1_총괄갑지_설계내역서1월7일_화정조경_관저조경" xfId="6078"/>
    <cellStyle name="1_tree_한풍집계_Sheet1_총괄갑지_설계내역서1월7일_화정조경_익산조경" xfId="6079"/>
    <cellStyle name="1_tree_한풍집계_Sheet1_총괄갑지_설계내역서1월7일_화정조경_충주조경" xfId="6080"/>
    <cellStyle name="1_tree_한풍집계_Sheet1_총괄갑지_화명조경" xfId="6081"/>
    <cellStyle name="1_tree_한풍집계_Sheet1_총괄갑지_화명조경_관저조경" xfId="6082"/>
    <cellStyle name="1_tree_한풍집계_Sheet1_총괄갑지_화명조경_익산조경" xfId="6083"/>
    <cellStyle name="1_tree_한풍집계_Sheet1_총괄갑지_화명조경_충주조경" xfId="6084"/>
    <cellStyle name="1_tree_한풍집계_Sheet1_총괄갑지_화정조경" xfId="6085"/>
    <cellStyle name="1_tree_한풍집계_Sheet1_총괄갑지_화정조경_관저조경" xfId="6086"/>
    <cellStyle name="1_tree_한풍집계_Sheet1_총괄갑지_화정조경_익산조경" xfId="6087"/>
    <cellStyle name="1_tree_한풍집계_Sheet1_총괄갑지_화정조경_충주조경" xfId="6088"/>
    <cellStyle name="1_tree_한풍집계_Sheet1_총괄내역서" xfId="6089"/>
    <cellStyle name="1_tree_한풍집계_Sheet1_총괄내역서_설계내역서" xfId="6090"/>
    <cellStyle name="1_tree_한풍집계_Sheet1_총괄내역서_설계내역서_화명조경" xfId="6091"/>
    <cellStyle name="1_tree_한풍집계_Sheet1_총괄내역서_설계내역서_화명조경_관저조경" xfId="6092"/>
    <cellStyle name="1_tree_한풍집계_Sheet1_총괄내역서_설계내역서_화명조경_익산조경" xfId="6093"/>
    <cellStyle name="1_tree_한풍집계_Sheet1_총괄내역서_설계내역서_화명조경_충주조경" xfId="6094"/>
    <cellStyle name="1_tree_한풍집계_Sheet1_총괄내역서_설계내역서_화정조경" xfId="6095"/>
    <cellStyle name="1_tree_한풍집계_Sheet1_총괄내역서_설계내역서_화정조경_관저조경" xfId="6096"/>
    <cellStyle name="1_tree_한풍집계_Sheet1_총괄내역서_설계내역서_화정조경_익산조경" xfId="6097"/>
    <cellStyle name="1_tree_한풍집계_Sheet1_총괄내역서_설계내역서_화정조경_충주조경" xfId="6098"/>
    <cellStyle name="1_tree_한풍집계_Sheet1_총괄내역서_설계내역서1월7일" xfId="6099"/>
    <cellStyle name="1_tree_한풍집계_Sheet1_총괄내역서_설계내역서1월7일_화명조경" xfId="6100"/>
    <cellStyle name="1_tree_한풍집계_Sheet1_총괄내역서_설계내역서1월7일_화명조경_관저조경" xfId="6101"/>
    <cellStyle name="1_tree_한풍집계_Sheet1_총괄내역서_설계내역서1월7일_화명조경_익산조경" xfId="6102"/>
    <cellStyle name="1_tree_한풍집계_Sheet1_총괄내역서_설계내역서1월7일_화명조경_충주조경" xfId="6103"/>
    <cellStyle name="1_tree_한풍집계_Sheet1_총괄내역서_설계내역서1월7일_화정조경" xfId="6104"/>
    <cellStyle name="1_tree_한풍집계_Sheet1_총괄내역서_설계내역서1월7일_화정조경_관저조경" xfId="6105"/>
    <cellStyle name="1_tree_한풍집계_Sheet1_총괄내역서_설계내역서1월7일_화정조경_익산조경" xfId="6106"/>
    <cellStyle name="1_tree_한풍집계_Sheet1_총괄내역서_설계내역서1월7일_화정조경_충주조경" xfId="6107"/>
    <cellStyle name="1_tree_한풍집계_Sheet1_총괄내역서_화명조경" xfId="6108"/>
    <cellStyle name="1_tree_한풍집계_Sheet1_총괄내역서_화명조경_관저조경" xfId="6109"/>
    <cellStyle name="1_tree_한풍집계_Sheet1_총괄내역서_화명조경_익산조경" xfId="6110"/>
    <cellStyle name="1_tree_한풍집계_Sheet1_총괄내역서_화명조경_충주조경" xfId="6111"/>
    <cellStyle name="1_tree_한풍집계_Sheet1_총괄내역서_화정조경" xfId="6112"/>
    <cellStyle name="1_tree_한풍집계_Sheet1_총괄내역서_화정조경_관저조경" xfId="6113"/>
    <cellStyle name="1_tree_한풍집계_Sheet1_총괄내역서_화정조경_익산조경" xfId="6114"/>
    <cellStyle name="1_tree_한풍집계_Sheet1_총괄내역서_화정조경_충주조경" xfId="6115"/>
    <cellStyle name="1_tree_한풍집계_Sheet1_화명조경" xfId="6116"/>
    <cellStyle name="1_tree_한풍집계_Sheet1_화명조경_관저조경" xfId="6117"/>
    <cellStyle name="1_tree_한풍집계_Sheet1_화명조경_익산조경" xfId="6118"/>
    <cellStyle name="1_tree_한풍집계_Sheet1_화명조경_충주조경" xfId="6119"/>
    <cellStyle name="1_tree_한풍집계_Sheet1_화정조경" xfId="6120"/>
    <cellStyle name="1_tree_한풍집계_Sheet1_화정조경_관저조경" xfId="6121"/>
    <cellStyle name="1_tree_한풍집계_Sheet1_화정조경_익산조경" xfId="6122"/>
    <cellStyle name="1_tree_한풍집계_Sheet1_화정조경_충주조경" xfId="6123"/>
    <cellStyle name="1_tree_한풍집계_갑지0601" xfId="6124"/>
    <cellStyle name="1_tree_한풍집계_갑지0601_00갑지" xfId="6125"/>
    <cellStyle name="1_tree_한풍집계_갑지0601_00갑지_설계내역서" xfId="6126"/>
    <cellStyle name="1_tree_한풍집계_갑지0601_00갑지_설계내역서_화명조경" xfId="6127"/>
    <cellStyle name="1_tree_한풍집계_갑지0601_00갑지_설계내역서_화명조경_관저조경" xfId="6128"/>
    <cellStyle name="1_tree_한풍집계_갑지0601_00갑지_설계내역서_화명조경_익산조경" xfId="6129"/>
    <cellStyle name="1_tree_한풍집계_갑지0601_00갑지_설계내역서_화명조경_충주조경" xfId="6130"/>
    <cellStyle name="1_tree_한풍집계_갑지0601_00갑지_설계내역서_화정조경" xfId="6131"/>
    <cellStyle name="1_tree_한풍집계_갑지0601_00갑지_설계내역서_화정조경_관저조경" xfId="6132"/>
    <cellStyle name="1_tree_한풍집계_갑지0601_00갑지_설계내역서_화정조경_익산조경" xfId="6133"/>
    <cellStyle name="1_tree_한풍집계_갑지0601_00갑지_설계내역서_화정조경_충주조경" xfId="6134"/>
    <cellStyle name="1_tree_한풍집계_갑지0601_00갑지_설계내역서1월7일" xfId="6135"/>
    <cellStyle name="1_tree_한풍집계_갑지0601_00갑지_설계내역서1월7일_화명조경" xfId="6136"/>
    <cellStyle name="1_tree_한풍집계_갑지0601_00갑지_설계내역서1월7일_화명조경_관저조경" xfId="6137"/>
    <cellStyle name="1_tree_한풍집계_갑지0601_00갑지_설계내역서1월7일_화명조경_익산조경" xfId="6138"/>
    <cellStyle name="1_tree_한풍집계_갑지0601_00갑지_설계내역서1월7일_화명조경_충주조경" xfId="6139"/>
    <cellStyle name="1_tree_한풍집계_갑지0601_00갑지_설계내역서1월7일_화정조경" xfId="6140"/>
    <cellStyle name="1_tree_한풍집계_갑지0601_00갑지_설계내역서1월7일_화정조경_관저조경" xfId="6141"/>
    <cellStyle name="1_tree_한풍집계_갑지0601_00갑지_설계내역서1월7일_화정조경_익산조경" xfId="6142"/>
    <cellStyle name="1_tree_한풍집계_갑지0601_00갑지_설계내역서1월7일_화정조경_충주조경" xfId="6143"/>
    <cellStyle name="1_tree_한풍집계_갑지0601_00갑지_화명조경" xfId="6144"/>
    <cellStyle name="1_tree_한풍집계_갑지0601_00갑지_화명조경_관저조경" xfId="6145"/>
    <cellStyle name="1_tree_한풍집계_갑지0601_00갑지_화명조경_익산조경" xfId="6146"/>
    <cellStyle name="1_tree_한풍집계_갑지0601_00갑지_화명조경_충주조경" xfId="6147"/>
    <cellStyle name="1_tree_한풍집계_갑지0601_00갑지_화정조경" xfId="6148"/>
    <cellStyle name="1_tree_한풍집계_갑지0601_00갑지_화정조경_관저조경" xfId="6149"/>
    <cellStyle name="1_tree_한풍집계_갑지0601_00갑지_화정조경_익산조경" xfId="6150"/>
    <cellStyle name="1_tree_한풍집계_갑지0601_00갑지_화정조경_충주조경" xfId="6151"/>
    <cellStyle name="1_tree_한풍집계_갑지0601_과천놀이터설계서" xfId="6152"/>
    <cellStyle name="1_tree_한풍집계_갑지0601_과천놀이터설계서_설계내역서" xfId="6153"/>
    <cellStyle name="1_tree_한풍집계_갑지0601_과천놀이터설계서_설계내역서_화명조경" xfId="6154"/>
    <cellStyle name="1_tree_한풍집계_갑지0601_과천놀이터설계서_설계내역서_화명조경_관저조경" xfId="6155"/>
    <cellStyle name="1_tree_한풍집계_갑지0601_과천놀이터설계서_설계내역서_화명조경_익산조경" xfId="6156"/>
    <cellStyle name="1_tree_한풍집계_갑지0601_과천놀이터설계서_설계내역서_화명조경_충주조경" xfId="6157"/>
    <cellStyle name="1_tree_한풍집계_갑지0601_과천놀이터설계서_설계내역서_화정조경" xfId="6158"/>
    <cellStyle name="1_tree_한풍집계_갑지0601_과천놀이터설계서_설계내역서_화정조경_관저조경" xfId="6159"/>
    <cellStyle name="1_tree_한풍집계_갑지0601_과천놀이터설계서_설계내역서_화정조경_익산조경" xfId="6160"/>
    <cellStyle name="1_tree_한풍집계_갑지0601_과천놀이터설계서_설계내역서_화정조경_충주조경" xfId="6161"/>
    <cellStyle name="1_tree_한풍집계_갑지0601_과천놀이터설계서_설계내역서1월7일" xfId="6162"/>
    <cellStyle name="1_tree_한풍집계_갑지0601_과천놀이터설계서_설계내역서1월7일_화명조경" xfId="6163"/>
    <cellStyle name="1_tree_한풍집계_갑지0601_과천놀이터설계서_설계내역서1월7일_화명조경_관저조경" xfId="6164"/>
    <cellStyle name="1_tree_한풍집계_갑지0601_과천놀이터설계서_설계내역서1월7일_화명조경_익산조경" xfId="6165"/>
    <cellStyle name="1_tree_한풍집계_갑지0601_과천놀이터설계서_설계내역서1월7일_화명조경_충주조경" xfId="6166"/>
    <cellStyle name="1_tree_한풍집계_갑지0601_과천놀이터설계서_설계내역서1월7일_화정조경" xfId="6167"/>
    <cellStyle name="1_tree_한풍집계_갑지0601_과천놀이터설계서_설계내역서1월7일_화정조경_관저조경" xfId="6168"/>
    <cellStyle name="1_tree_한풍집계_갑지0601_과천놀이터설계서_설계내역서1월7일_화정조경_익산조경" xfId="6169"/>
    <cellStyle name="1_tree_한풍집계_갑지0601_과천놀이터설계서_설계내역서1월7일_화정조경_충주조경" xfId="6170"/>
    <cellStyle name="1_tree_한풍집계_갑지0601_과천놀이터설계서_화명조경" xfId="6171"/>
    <cellStyle name="1_tree_한풍집계_갑지0601_과천놀이터설계서_화명조경_관저조경" xfId="6172"/>
    <cellStyle name="1_tree_한풍집계_갑지0601_과천놀이터설계서_화명조경_익산조경" xfId="6173"/>
    <cellStyle name="1_tree_한풍집계_갑지0601_과천놀이터설계서_화명조경_충주조경" xfId="6174"/>
    <cellStyle name="1_tree_한풍집계_갑지0601_과천놀이터설계서_화정조경" xfId="6175"/>
    <cellStyle name="1_tree_한풍집계_갑지0601_과천놀이터설계서_화정조경_관저조경" xfId="6176"/>
    <cellStyle name="1_tree_한풍집계_갑지0601_과천놀이터설계서_화정조경_익산조경" xfId="6177"/>
    <cellStyle name="1_tree_한풍집계_갑지0601_과천놀이터설계서_화정조경_충주조경" xfId="6178"/>
    <cellStyle name="1_tree_한풍집계_갑지0601_총괄갑지" xfId="6179"/>
    <cellStyle name="1_tree_한풍집계_갑지0601_총괄갑지_설계내역서" xfId="6180"/>
    <cellStyle name="1_tree_한풍집계_갑지0601_총괄갑지_설계내역서_화명조경" xfId="6181"/>
    <cellStyle name="1_tree_한풍집계_갑지0601_총괄갑지_설계내역서_화명조경_관저조경" xfId="6182"/>
    <cellStyle name="1_tree_한풍집계_갑지0601_총괄갑지_설계내역서_화명조경_익산조경" xfId="6183"/>
    <cellStyle name="1_tree_한풍집계_갑지0601_총괄갑지_설계내역서_화명조경_충주조경" xfId="6184"/>
    <cellStyle name="1_tree_한풍집계_갑지0601_총괄갑지_설계내역서_화정조경" xfId="6185"/>
    <cellStyle name="1_tree_한풍집계_갑지0601_총괄갑지_설계내역서_화정조경_관저조경" xfId="6186"/>
    <cellStyle name="1_tree_한풍집계_갑지0601_총괄갑지_설계내역서_화정조경_익산조경" xfId="6187"/>
    <cellStyle name="1_tree_한풍집계_갑지0601_총괄갑지_설계내역서_화정조경_충주조경" xfId="6188"/>
    <cellStyle name="1_tree_한풍집계_갑지0601_총괄갑지_설계내역서1월7일" xfId="6189"/>
    <cellStyle name="1_tree_한풍집계_갑지0601_총괄갑지_설계내역서1월7일_화명조경" xfId="6190"/>
    <cellStyle name="1_tree_한풍집계_갑지0601_총괄갑지_설계내역서1월7일_화명조경_관저조경" xfId="6191"/>
    <cellStyle name="1_tree_한풍집계_갑지0601_총괄갑지_설계내역서1월7일_화명조경_익산조경" xfId="6192"/>
    <cellStyle name="1_tree_한풍집계_갑지0601_총괄갑지_설계내역서1월7일_화명조경_충주조경" xfId="6193"/>
    <cellStyle name="1_tree_한풍집계_갑지0601_총괄갑지_설계내역서1월7일_화정조경" xfId="6194"/>
    <cellStyle name="1_tree_한풍집계_갑지0601_총괄갑지_설계내역서1월7일_화정조경_관저조경" xfId="6195"/>
    <cellStyle name="1_tree_한풍집계_갑지0601_총괄갑지_설계내역서1월7일_화정조경_익산조경" xfId="6196"/>
    <cellStyle name="1_tree_한풍집계_갑지0601_총괄갑지_설계내역서1월7일_화정조경_충주조경" xfId="6197"/>
    <cellStyle name="1_tree_한풍집계_갑지0601_총괄갑지_화명조경" xfId="6198"/>
    <cellStyle name="1_tree_한풍집계_갑지0601_총괄갑지_화명조경_관저조경" xfId="6199"/>
    <cellStyle name="1_tree_한풍집계_갑지0601_총괄갑지_화명조경_익산조경" xfId="6200"/>
    <cellStyle name="1_tree_한풍집계_갑지0601_총괄갑지_화명조경_충주조경" xfId="6201"/>
    <cellStyle name="1_tree_한풍집계_갑지0601_총괄갑지_화정조경" xfId="6202"/>
    <cellStyle name="1_tree_한풍집계_갑지0601_총괄갑지_화정조경_관저조경" xfId="6203"/>
    <cellStyle name="1_tree_한풍집계_갑지0601_총괄갑지_화정조경_익산조경" xfId="6204"/>
    <cellStyle name="1_tree_한풍집계_갑지0601_총괄갑지_화정조경_충주조경" xfId="6205"/>
    <cellStyle name="1_tree_한풍집계_갑지0601_총괄내역서" xfId="6206"/>
    <cellStyle name="1_tree_한풍집계_갑지0601_총괄내역서_설계내역서" xfId="6207"/>
    <cellStyle name="1_tree_한풍집계_갑지0601_총괄내역서_설계내역서_화명조경" xfId="6208"/>
    <cellStyle name="1_tree_한풍집계_갑지0601_총괄내역서_설계내역서_화명조경_관저조경" xfId="6209"/>
    <cellStyle name="1_tree_한풍집계_갑지0601_총괄내역서_설계내역서_화명조경_익산조경" xfId="6210"/>
    <cellStyle name="1_tree_한풍집계_갑지0601_총괄내역서_설계내역서_화명조경_충주조경" xfId="6211"/>
    <cellStyle name="1_tree_한풍집계_갑지0601_총괄내역서_설계내역서_화정조경" xfId="6212"/>
    <cellStyle name="1_tree_한풍집계_갑지0601_총괄내역서_설계내역서_화정조경_관저조경" xfId="6213"/>
    <cellStyle name="1_tree_한풍집계_갑지0601_총괄내역서_설계내역서_화정조경_익산조경" xfId="6214"/>
    <cellStyle name="1_tree_한풍집계_갑지0601_총괄내역서_설계내역서_화정조경_충주조경" xfId="6215"/>
    <cellStyle name="1_tree_한풍집계_갑지0601_총괄내역서_설계내역서1월7일" xfId="6216"/>
    <cellStyle name="1_tree_한풍집계_갑지0601_총괄내역서_설계내역서1월7일_화명조경" xfId="6217"/>
    <cellStyle name="1_tree_한풍집계_갑지0601_총괄내역서_설계내역서1월7일_화명조경_관저조경" xfId="6218"/>
    <cellStyle name="1_tree_한풍집계_갑지0601_총괄내역서_설계내역서1월7일_화명조경_익산조경" xfId="6219"/>
    <cellStyle name="1_tree_한풍집계_갑지0601_총괄내역서_설계내역서1월7일_화명조경_충주조경" xfId="6220"/>
    <cellStyle name="1_tree_한풍집계_갑지0601_총괄내역서_설계내역서1월7일_화정조경" xfId="6221"/>
    <cellStyle name="1_tree_한풍집계_갑지0601_총괄내역서_설계내역서1월7일_화정조경_관저조경" xfId="6222"/>
    <cellStyle name="1_tree_한풍집계_갑지0601_총괄내역서_설계내역서1월7일_화정조경_익산조경" xfId="6223"/>
    <cellStyle name="1_tree_한풍집계_갑지0601_총괄내역서_설계내역서1월7일_화정조경_충주조경" xfId="6224"/>
    <cellStyle name="1_tree_한풍집계_갑지0601_총괄내역서_화명조경" xfId="6225"/>
    <cellStyle name="1_tree_한풍집계_갑지0601_총괄내역서_화명조경_관저조경" xfId="6226"/>
    <cellStyle name="1_tree_한풍집계_갑지0601_총괄내역서_화명조경_익산조경" xfId="6227"/>
    <cellStyle name="1_tree_한풍집계_갑지0601_총괄내역서_화명조경_충주조경" xfId="6228"/>
    <cellStyle name="1_tree_한풍집계_갑지0601_총괄내역서_화정조경" xfId="6229"/>
    <cellStyle name="1_tree_한풍집계_갑지0601_총괄내역서_화정조경_관저조경" xfId="6230"/>
    <cellStyle name="1_tree_한풍집계_갑지0601_총괄내역서_화정조경_익산조경" xfId="6231"/>
    <cellStyle name="1_tree_한풍집계_갑지0601_총괄내역서_화정조경_충주조경" xfId="6232"/>
    <cellStyle name="1_tree_한풍집계_갑지0601_화명조경" xfId="6233"/>
    <cellStyle name="1_tree_한풍집계_갑지0601_화명조경_관저조경" xfId="6234"/>
    <cellStyle name="1_tree_한풍집계_갑지0601_화명조경_익산조경" xfId="6235"/>
    <cellStyle name="1_tree_한풍집계_갑지0601_화명조경_충주조경" xfId="6236"/>
    <cellStyle name="1_tree_한풍집계_갑지0601_화정조경" xfId="6237"/>
    <cellStyle name="1_tree_한풍집계_갑지0601_화정조경_관저조경" xfId="6238"/>
    <cellStyle name="1_tree_한풍집계_갑지0601_화정조경_익산조경" xfId="6239"/>
    <cellStyle name="1_tree_한풍집계_갑지0601_화정조경_충주조경" xfId="6240"/>
    <cellStyle name="1_tree_한풍집계_설계내역서" xfId="6241"/>
    <cellStyle name="1_tree_한풍집계_설계내역서_화명조경" xfId="6242"/>
    <cellStyle name="1_tree_한풍집계_설계내역서_화명조경_관저조경" xfId="6243"/>
    <cellStyle name="1_tree_한풍집계_설계내역서_화명조경_익산조경" xfId="6244"/>
    <cellStyle name="1_tree_한풍집계_설계내역서_화명조경_충주조경" xfId="6245"/>
    <cellStyle name="1_tree_한풍집계_설계내역서_화정조경" xfId="6246"/>
    <cellStyle name="1_tree_한풍집계_설계내역서_화정조경_관저조경" xfId="6247"/>
    <cellStyle name="1_tree_한풍집계_설계내역서_화정조경_익산조경" xfId="6248"/>
    <cellStyle name="1_tree_한풍집계_설계내역서_화정조경_충주조경" xfId="6249"/>
    <cellStyle name="1_tree_한풍집계_설계내역서1월7일" xfId="6250"/>
    <cellStyle name="1_tree_한풍집계_설계내역서1월7일_화명조경" xfId="6251"/>
    <cellStyle name="1_tree_한풍집계_설계내역서1월7일_화명조경_관저조경" xfId="6252"/>
    <cellStyle name="1_tree_한풍집계_설계내역서1월7일_화명조경_익산조경" xfId="6253"/>
    <cellStyle name="1_tree_한풍집계_설계내역서1월7일_화명조경_충주조경" xfId="6254"/>
    <cellStyle name="1_tree_한풍집계_설계내역서1월7일_화정조경" xfId="6255"/>
    <cellStyle name="1_tree_한풍집계_설계내역서1월7일_화정조경_관저조경" xfId="6256"/>
    <cellStyle name="1_tree_한풍집계_설계내역서1월7일_화정조경_익산조경" xfId="6257"/>
    <cellStyle name="1_tree_한풍집계_설계내역서1월7일_화정조경_충주조경" xfId="6258"/>
    <cellStyle name="1_tree_한풍집계_쌍용수량0905" xfId="6259"/>
    <cellStyle name="1_tree_한풍집계_쌍용수량0905_설계내역서" xfId="6260"/>
    <cellStyle name="1_tree_한풍집계_쌍용수량0905_설계내역서_화명조경" xfId="6261"/>
    <cellStyle name="1_tree_한풍집계_쌍용수량0905_설계내역서_화명조경_관저조경" xfId="6262"/>
    <cellStyle name="1_tree_한풍집계_쌍용수량0905_설계내역서_화명조경_익산조경" xfId="6263"/>
    <cellStyle name="1_tree_한풍집계_쌍용수량0905_설계내역서_화명조경_충주조경" xfId="6264"/>
    <cellStyle name="1_tree_한풍집계_쌍용수량0905_설계내역서_화정조경" xfId="6265"/>
    <cellStyle name="1_tree_한풍집계_쌍용수량0905_설계내역서_화정조경_관저조경" xfId="6266"/>
    <cellStyle name="1_tree_한풍집계_쌍용수량0905_설계내역서_화정조경_익산조경" xfId="6267"/>
    <cellStyle name="1_tree_한풍집계_쌍용수량0905_설계내역서_화정조경_충주조경" xfId="6268"/>
    <cellStyle name="1_tree_한풍집계_쌍용수량0905_설계내역서1월7일" xfId="6269"/>
    <cellStyle name="1_tree_한풍집계_쌍용수량0905_설계내역서1월7일_화명조경" xfId="6270"/>
    <cellStyle name="1_tree_한풍집계_쌍용수량0905_설계내역서1월7일_화명조경_관저조경" xfId="6271"/>
    <cellStyle name="1_tree_한풍집계_쌍용수량0905_설계내역서1월7일_화명조경_익산조경" xfId="6272"/>
    <cellStyle name="1_tree_한풍집계_쌍용수량0905_설계내역서1월7일_화명조경_충주조경" xfId="6273"/>
    <cellStyle name="1_tree_한풍집계_쌍용수량0905_설계내역서1월7일_화정조경" xfId="6274"/>
    <cellStyle name="1_tree_한풍집계_쌍용수량0905_설계내역서1월7일_화정조경_관저조경" xfId="6275"/>
    <cellStyle name="1_tree_한풍집계_쌍용수량0905_설계내역서1월7일_화정조경_익산조경" xfId="6276"/>
    <cellStyle name="1_tree_한풍집계_쌍용수량0905_설계내역서1월7일_화정조경_충주조경" xfId="6277"/>
    <cellStyle name="1_tree_한풍집계_쌍용수량0905_화명조경" xfId="6278"/>
    <cellStyle name="1_tree_한풍집계_쌍용수량0905_화명조경_관저조경" xfId="6279"/>
    <cellStyle name="1_tree_한풍집계_쌍용수량0905_화명조경_익산조경" xfId="6280"/>
    <cellStyle name="1_tree_한풍집계_쌍용수량0905_화명조경_충주조경" xfId="6281"/>
    <cellStyle name="1_tree_한풍집계_쌍용수량0905_화정조경" xfId="6282"/>
    <cellStyle name="1_tree_한풍집계_쌍용수량0905_화정조경_관저조경" xfId="6283"/>
    <cellStyle name="1_tree_한풍집계_쌍용수량0905_화정조경_익산조경" xfId="6284"/>
    <cellStyle name="1_tree_한풍집계_쌍용수량0905_화정조경_충주조경" xfId="6285"/>
    <cellStyle name="1_tree_한풍집계_터미널1" xfId="19315"/>
    <cellStyle name="1_tree_한풍집계_터미널1_1" xfId="19316"/>
    <cellStyle name="1_tree_한풍집계_터미널1-0" xfId="6286"/>
    <cellStyle name="1_tree_한풍집계_터미널1-0_화명조경" xfId="6287"/>
    <cellStyle name="1_tree_한풍집계_터미널1-0_화명조경_관저조경" xfId="6288"/>
    <cellStyle name="1_tree_한풍집계_터미널1-0_화명조경_익산조경" xfId="6289"/>
    <cellStyle name="1_tree_한풍집계_터미널1-0_화명조경_충주조경" xfId="6290"/>
    <cellStyle name="1_tree_한풍집계_터미널1-0_화정조경" xfId="6291"/>
    <cellStyle name="1_tree_한풍집계_터미널1-0_화정조경_관저조경" xfId="6292"/>
    <cellStyle name="1_tree_한풍집계_터미널1-0_화정조경_익산조경" xfId="6293"/>
    <cellStyle name="1_tree_한풍집계_터미널1-0_화정조경_충주조경" xfId="6294"/>
    <cellStyle name="1_tree_한풍집계_화명조경" xfId="6295"/>
    <cellStyle name="1_tree_한풍집계_화명조경_관저조경" xfId="6296"/>
    <cellStyle name="1_tree_한풍집계_화명조경_익산조경" xfId="6297"/>
    <cellStyle name="1_tree_한풍집계_화명조경_충주조경" xfId="6298"/>
    <cellStyle name="1_tree_한풍집계_화정조경" xfId="6299"/>
    <cellStyle name="1_tree_한풍집계_화정조경_관저조경" xfId="6300"/>
    <cellStyle name="1_tree_한풍집계_화정조경_익산조경" xfId="6301"/>
    <cellStyle name="1_tree_한풍집계_화정조경_충주조경" xfId="6302"/>
    <cellStyle name="1_tree_화명조경" xfId="6303"/>
    <cellStyle name="1_tree_화명조경_관저조경" xfId="6304"/>
    <cellStyle name="1_tree_화명조경_익산조경" xfId="6305"/>
    <cellStyle name="1_tree_화명조경_충주조경" xfId="6306"/>
    <cellStyle name="1_tree_화정조경" xfId="6307"/>
    <cellStyle name="1_tree_화정조경_관저조경" xfId="6308"/>
    <cellStyle name="1_tree_화정조경_익산조경" xfId="6309"/>
    <cellStyle name="1_tree_화정조경_충주조경" xfId="6310"/>
    <cellStyle name="1_tree_휴게시설" xfId="19317"/>
    <cellStyle name="1_tree_휴게시설_NEW단위수량-주산" xfId="19318"/>
    <cellStyle name="1_tree_휴게시설_남대천단위수량" xfId="19319"/>
    <cellStyle name="1_tree_휴게시설_단위수량" xfId="19320"/>
    <cellStyle name="1_tree_휴게시설_단위수량1" xfId="19321"/>
    <cellStyle name="1_tree_휴게시설_단위수량15" xfId="19322"/>
    <cellStyle name="1_tree_휴게시설_도곡단위수량" xfId="19323"/>
    <cellStyle name="1_tree_휴게시설_수량산출서-11.25" xfId="19324"/>
    <cellStyle name="1_tree_휴게시설_수량산출서-11.25_NEW단위수량-주산" xfId="19325"/>
    <cellStyle name="1_tree_휴게시설_수량산출서-11.25_남대천단위수량" xfId="19326"/>
    <cellStyle name="1_tree_휴게시설_수량산출서-11.25_단위수량" xfId="19327"/>
    <cellStyle name="1_tree_휴게시설_수량산출서-11.25_단위수량1" xfId="19328"/>
    <cellStyle name="1_tree_휴게시설_수량산출서-11.25_단위수량15" xfId="19329"/>
    <cellStyle name="1_tree_휴게시설_수량산출서-11.25_도곡단위수량" xfId="19330"/>
    <cellStyle name="1_tree_휴게시설_수량산출서-11.25_철거단위수량" xfId="19331"/>
    <cellStyle name="1_tree_휴게시설_수량산출서-11.25_철거수량" xfId="19332"/>
    <cellStyle name="1_tree_휴게시설_수량산출서-11.25_한수단위수량" xfId="19333"/>
    <cellStyle name="1_tree_휴게시설_수량산출서-1201" xfId="19334"/>
    <cellStyle name="1_tree_휴게시설_수량산출서-1201_NEW단위수량-주산" xfId="19335"/>
    <cellStyle name="1_tree_휴게시설_수량산출서-1201_남대천단위수량" xfId="19336"/>
    <cellStyle name="1_tree_휴게시설_수량산출서-1201_단위수량" xfId="19337"/>
    <cellStyle name="1_tree_휴게시설_수량산출서-1201_단위수량1" xfId="19338"/>
    <cellStyle name="1_tree_휴게시설_수량산출서-1201_단위수량15" xfId="19339"/>
    <cellStyle name="1_tree_휴게시설_수량산출서-1201_도곡단위수량" xfId="19340"/>
    <cellStyle name="1_tree_휴게시설_수량산출서-1201_철거단위수량" xfId="19341"/>
    <cellStyle name="1_tree_휴게시설_수량산출서-1201_철거수량" xfId="19342"/>
    <cellStyle name="1_tree_휴게시설_수량산출서-1201_한수단위수량" xfId="19343"/>
    <cellStyle name="1_tree_휴게시설_시설물단위수량" xfId="19344"/>
    <cellStyle name="1_tree_휴게시설_시설물단위수량1" xfId="19345"/>
    <cellStyle name="1_tree_휴게시설_시설물단위수량1_시설물단위수량" xfId="19346"/>
    <cellStyle name="1_tree_휴게시설_오창수량산출서" xfId="19347"/>
    <cellStyle name="1_tree_휴게시설_오창수량산출서_NEW단위수량-주산" xfId="19348"/>
    <cellStyle name="1_tree_휴게시설_오창수량산출서_남대천단위수량" xfId="19349"/>
    <cellStyle name="1_tree_휴게시설_오창수량산출서_단위수량" xfId="19350"/>
    <cellStyle name="1_tree_휴게시설_오창수량산출서_단위수량1" xfId="19351"/>
    <cellStyle name="1_tree_휴게시설_오창수량산출서_단위수량15" xfId="19352"/>
    <cellStyle name="1_tree_휴게시설_오창수량산출서_도곡단위수량" xfId="19353"/>
    <cellStyle name="1_tree_휴게시설_오창수량산출서_수량산출서-11.25" xfId="19354"/>
    <cellStyle name="1_tree_휴게시설_오창수량산출서_수량산출서-11.25_NEW단위수량-주산" xfId="19355"/>
    <cellStyle name="1_tree_휴게시설_오창수량산출서_수량산출서-11.25_남대천단위수량" xfId="19356"/>
    <cellStyle name="1_tree_휴게시설_오창수량산출서_수량산출서-11.25_단위수량" xfId="19357"/>
    <cellStyle name="1_tree_휴게시설_오창수량산출서_수량산출서-11.25_단위수량1" xfId="19358"/>
    <cellStyle name="1_tree_휴게시설_오창수량산출서_수량산출서-11.25_단위수량15" xfId="19359"/>
    <cellStyle name="1_tree_휴게시설_오창수량산출서_수량산출서-11.25_도곡단위수량" xfId="19360"/>
    <cellStyle name="1_tree_휴게시설_오창수량산출서_수량산출서-11.25_철거단위수량" xfId="19361"/>
    <cellStyle name="1_tree_휴게시설_오창수량산출서_수량산출서-11.25_철거수량" xfId="19362"/>
    <cellStyle name="1_tree_휴게시설_오창수량산출서_수량산출서-11.25_한수단위수량" xfId="19363"/>
    <cellStyle name="1_tree_휴게시설_오창수량산출서_수량산출서-1201" xfId="19364"/>
    <cellStyle name="1_tree_휴게시설_오창수량산출서_수량산출서-1201_NEW단위수량-주산" xfId="19365"/>
    <cellStyle name="1_tree_휴게시설_오창수량산출서_수량산출서-1201_남대천단위수량" xfId="19366"/>
    <cellStyle name="1_tree_휴게시설_오창수량산출서_수량산출서-1201_단위수량" xfId="19367"/>
    <cellStyle name="1_tree_휴게시설_오창수량산출서_수량산출서-1201_단위수량1" xfId="19368"/>
    <cellStyle name="1_tree_휴게시설_오창수량산출서_수량산출서-1201_단위수량15" xfId="19369"/>
    <cellStyle name="1_tree_휴게시설_오창수량산출서_수량산출서-1201_도곡단위수량" xfId="19370"/>
    <cellStyle name="1_tree_휴게시설_오창수량산출서_수량산출서-1201_철거단위수량" xfId="19371"/>
    <cellStyle name="1_tree_휴게시설_오창수량산출서_수량산출서-1201_철거수량" xfId="19372"/>
    <cellStyle name="1_tree_휴게시설_오창수량산출서_수량산출서-1201_한수단위수량" xfId="19373"/>
    <cellStyle name="1_tree_휴게시설_오창수량산출서_시설물단위수량" xfId="19374"/>
    <cellStyle name="1_tree_휴게시설_오창수량산출서_시설물단위수량1" xfId="19375"/>
    <cellStyle name="1_tree_휴게시설_오창수량산출서_시설물단위수량1_시설물단위수량" xfId="19376"/>
    <cellStyle name="1_tree_휴게시설_오창수량산출서_철거단위수량" xfId="19377"/>
    <cellStyle name="1_tree_휴게시설_오창수량산출서_철거수량" xfId="19378"/>
    <cellStyle name="1_tree_휴게시설_오창수량산출서_한수단위수량" xfId="19379"/>
    <cellStyle name="1_tree_휴게시설_철거단위수량" xfId="19380"/>
    <cellStyle name="1_tree_휴게시설_철거수량" xfId="19381"/>
    <cellStyle name="1_tree_휴게시설_한수단위수량" xfId="19382"/>
    <cellStyle name="1_가로등주" xfId="6311"/>
    <cellStyle name="1_강원영어체험실(전시과학)" xfId="19383"/>
    <cellStyle name="1_경기도박물관_민속생활실전시물(제출최종)" xfId="19384"/>
    <cellStyle name="1_계수대로" xfId="6312"/>
    <cellStyle name="1_괴산종합운동장(조경)" xfId="19385"/>
    <cellStyle name="1_국립박물관 수목목재사인07-07" xfId="1643"/>
    <cellStyle name="1_국립서울과학관 상설전시관-퍼펙트-디스켓" xfId="19386"/>
    <cellStyle name="1_국악의거리(환경조형물)제작설치(최종)" xfId="19387"/>
    <cellStyle name="1_남산공원 사인06-12" xfId="1644"/>
    <cellStyle name="1_남해총괄표" xfId="6313"/>
    <cellStyle name="1_남해총괄표_설계내역서" xfId="6314"/>
    <cellStyle name="1_남해총괄표_설계내역서_화명조경" xfId="6315"/>
    <cellStyle name="1_남해총괄표_설계내역서_화명조경_관저조경" xfId="6316"/>
    <cellStyle name="1_남해총괄표_설계내역서_화명조경_익산조경" xfId="6317"/>
    <cellStyle name="1_남해총괄표_설계내역서_화명조경_충주조경" xfId="6318"/>
    <cellStyle name="1_남해총괄표_설계내역서_화정조경" xfId="6319"/>
    <cellStyle name="1_남해총괄표_설계내역서_화정조경_관저조경" xfId="6320"/>
    <cellStyle name="1_남해총괄표_설계내역서_화정조경_익산조경" xfId="6321"/>
    <cellStyle name="1_남해총괄표_설계내역서_화정조경_충주조경" xfId="6322"/>
    <cellStyle name="1_남해총괄표_설계내역서1월7일" xfId="6323"/>
    <cellStyle name="1_남해총괄표_설계내역서1월7일_화명조경" xfId="6324"/>
    <cellStyle name="1_남해총괄표_설계내역서1월7일_화명조경_관저조경" xfId="6325"/>
    <cellStyle name="1_남해총괄표_설계내역서1월7일_화명조경_익산조경" xfId="6326"/>
    <cellStyle name="1_남해총괄표_설계내역서1월7일_화명조경_충주조경" xfId="6327"/>
    <cellStyle name="1_남해총괄표_설계내역서1월7일_화정조경" xfId="6328"/>
    <cellStyle name="1_남해총괄표_설계내역서1월7일_화정조경_관저조경" xfId="6329"/>
    <cellStyle name="1_남해총괄표_설계내역서1월7일_화정조경_익산조경" xfId="6330"/>
    <cellStyle name="1_남해총괄표_설계내역서1월7일_화정조경_충주조경" xfId="6331"/>
    <cellStyle name="1_남해총괄표_화명조경" xfId="6332"/>
    <cellStyle name="1_남해총괄표_화명조경_관저조경" xfId="6333"/>
    <cellStyle name="1_남해총괄표_화명조경_익산조경" xfId="6334"/>
    <cellStyle name="1_남해총괄표_화명조경_충주조경" xfId="6335"/>
    <cellStyle name="1_남해총괄표_화정조경" xfId="6336"/>
    <cellStyle name="1_남해총괄표_화정조경_관저조경" xfId="6337"/>
    <cellStyle name="1_남해총괄표_화정조경_익산조경" xfId="6338"/>
    <cellStyle name="1_남해총괄표_화정조경_충주조경" xfId="6339"/>
    <cellStyle name="1_단가조사표" xfId="6340"/>
    <cellStyle name="1_단가조사표_1011소각" xfId="6341"/>
    <cellStyle name="1_단가조사표_1113교~1" xfId="6342"/>
    <cellStyle name="1_단가조사표_121내역" xfId="6343"/>
    <cellStyle name="1_단가조사표_객토량" xfId="6344"/>
    <cellStyle name="1_단가조사표_교통센~1" xfId="6345"/>
    <cellStyle name="1_단가조사표_교통센터412" xfId="6346"/>
    <cellStyle name="1_단가조사표_교통수" xfId="6347"/>
    <cellStyle name="1_단가조사표_교통수량산출서" xfId="6348"/>
    <cellStyle name="1_단가조사표_구조물대가 (2)" xfId="6349"/>
    <cellStyle name="1_단가조사표_내역서 (2)" xfId="6350"/>
    <cellStyle name="1_단가조사표_대전관저지구" xfId="6351"/>
    <cellStyle name="1_단가조사표_동측지~1" xfId="6352"/>
    <cellStyle name="1_단가조사표_동측지원422" xfId="6353"/>
    <cellStyle name="1_단가조사표_동측지원512" xfId="6354"/>
    <cellStyle name="1_단가조사표_동측지원524" xfId="6355"/>
    <cellStyle name="1_단가조사표_부대422" xfId="6356"/>
    <cellStyle name="1_단가조사표_부대시설" xfId="6357"/>
    <cellStyle name="1_단가조사표_소각수~1" xfId="6358"/>
    <cellStyle name="1_단가조사표_소각수내역서" xfId="6359"/>
    <cellStyle name="1_단가조사표_소각수목2" xfId="6360"/>
    <cellStyle name="1_단가조사표_수량산출서 (2)" xfId="6361"/>
    <cellStyle name="1_단가조사표_엑스포~1" xfId="6362"/>
    <cellStyle name="1_단가조사표_엑스포한빛1" xfId="6363"/>
    <cellStyle name="1_단가조사표_여객터미널331" xfId="6364"/>
    <cellStyle name="1_단가조사표_여객터미널513" xfId="6365"/>
    <cellStyle name="1_단가조사표_여객터미널629" xfId="6366"/>
    <cellStyle name="1_단가조사표_외곽도로616" xfId="6367"/>
    <cellStyle name="1_단가조사표_용인죽전수량" xfId="19388"/>
    <cellStyle name="1_단가조사표_원가계~1" xfId="6368"/>
    <cellStyle name="1_단가조사표_유기질" xfId="6369"/>
    <cellStyle name="1_단가조사표_자재조서 (2)" xfId="6370"/>
    <cellStyle name="1_단가조사표_총괄내역" xfId="6371"/>
    <cellStyle name="1_단가조사표_총괄내역 (2)" xfId="6372"/>
    <cellStyle name="1_단가조사표_터미널도로403" xfId="6373"/>
    <cellStyle name="1_단가조사표_터미널도로429" xfId="6374"/>
    <cellStyle name="1_단가조사표_포장일위" xfId="6375"/>
    <cellStyle name="1_대구지검 안동지청 신축공사(제출)" xfId="1645"/>
    <cellStyle name="1_대전사이버 가정학습(051127)(추부장님으로)" xfId="19389"/>
    <cellStyle name="1_도암강진(흥산건설)" xfId="6376"/>
    <cellStyle name="1_동양서울대병원사인07-05" xfId="1646"/>
    <cellStyle name="1_동양서울대병원사인07-05 2" xfId="19390"/>
    <cellStyle name="1_동양서울대병원사인07-05 2 2" xfId="19391"/>
    <cellStyle name="1_동양서울대병원사인07-05 2 3" xfId="19392"/>
    <cellStyle name="1_동양서울대병원사인07-05 3" xfId="19393"/>
    <cellStyle name="1_동양서울대병원사인07-05 3 2" xfId="19394"/>
    <cellStyle name="1_동양서울대병원사인07-05 3 3" xfId="19395"/>
    <cellStyle name="1_동양서울대병원사인07-05 4" xfId="19396"/>
    <cellStyle name="1_동양서울대병원사인07-05 5" xfId="19397"/>
    <cellStyle name="1_두암관전시조명및전시장개선공사(051103)" xfId="19398"/>
    <cellStyle name="1_미장교" xfId="19399"/>
    <cellStyle name="1_바이오클로드" xfId="19400"/>
    <cellStyle name="1_백제큰길내역서" xfId="6377"/>
    <cellStyle name="1_부안-태인1산출" xfId="6378"/>
    <cellStyle name="1_분말활성탄투입기원가(2006.5)" xfId="1647"/>
    <cellStyle name="1_분말활성탄투입기원가(영신)" xfId="1648"/>
    <cellStyle name="1_사인물 작업" xfId="19401"/>
    <cellStyle name="1_사인물07" xfId="19402"/>
    <cellStyle name="1_산청군한약박물관_작업" xfId="19403"/>
    <cellStyle name="1_산청군한약박물관_작업-CD" xfId="19404"/>
    <cellStyle name="1_삼융건설(백제큰길)" xfId="6379"/>
    <cellStyle name="1_설계내역(10종-전시과학)-작업" xfId="19405"/>
    <cellStyle name="1_소프트엑스포(안내데스크)" xfId="19406"/>
    <cellStyle name="1_속초실향민원가-수정-메일" xfId="19407"/>
    <cellStyle name="1_송정리역사(토목완료林)" xfId="6380"/>
    <cellStyle name="1_수원변경수량산출" xfId="6381"/>
    <cellStyle name="1_슬기샘도서관(장안) 탐구과학 전시실" xfId="19408"/>
    <cellStyle name="1_슬기샘도서관(장안) 탐구과학 전시실-충무용사촌00" xfId="19409"/>
    <cellStyle name="1_시민계략공사" xfId="1649"/>
    <cellStyle name="1_시민계략공사_도암강진(흥산건설)" xfId="6382"/>
    <cellStyle name="1_시민계략공사_도암강진(흥산건설)_해남내역서" xfId="6383"/>
    <cellStyle name="1_시민계략공사_부안-태인1산출" xfId="6384"/>
    <cellStyle name="1_시민계략공사_전기-한남" xfId="1650"/>
    <cellStyle name="1_시민계략공사_주문진신리교(동일건설)" xfId="6385"/>
    <cellStyle name="1_시민계략공사_흥한건설(이양능주2공구)" xfId="6386"/>
    <cellStyle name="1_시흥청소년수련관07-02" xfId="1651"/>
    <cellStyle name="1_시흥청소년수련관07-02 2" xfId="19410"/>
    <cellStyle name="1_시흥청소년수련관07-02 2 2" xfId="19411"/>
    <cellStyle name="1_시흥청소년수련관07-02 2 3" xfId="19412"/>
    <cellStyle name="1_시흥청소년수련관07-02 3" xfId="19413"/>
    <cellStyle name="1_시흥청소년수련관07-02 3 2" xfId="19414"/>
    <cellStyle name="1_시흥청소년수련관07-02 3 3" xfId="19415"/>
    <cellStyle name="1_시흥청소년수련관07-02 4" xfId="19416"/>
    <cellStyle name="1_시흥청소년수련관07-02 5" xfId="19417"/>
    <cellStyle name="1_신기술제품_내식성실험대" xfId="6387"/>
    <cellStyle name="1_신라인의 숨결전시관 실시설계" xfId="19418"/>
    <cellStyle name="1_신진상가 현대화사업" xfId="19419"/>
    <cellStyle name="1_쌍용수량0905" xfId="6388"/>
    <cellStyle name="1_쌍용수량0905_설계내역서" xfId="6389"/>
    <cellStyle name="1_쌍용수량0905_설계내역서_화명조경" xfId="6390"/>
    <cellStyle name="1_쌍용수량0905_설계내역서_화명조경_관저조경" xfId="6391"/>
    <cellStyle name="1_쌍용수량0905_설계내역서_화명조경_익산조경" xfId="6392"/>
    <cellStyle name="1_쌍용수량0905_설계내역서_화명조경_충주조경" xfId="6393"/>
    <cellStyle name="1_쌍용수량0905_설계내역서_화정조경" xfId="6394"/>
    <cellStyle name="1_쌍용수량0905_설계내역서_화정조경_관저조경" xfId="6395"/>
    <cellStyle name="1_쌍용수량0905_설계내역서_화정조경_익산조경" xfId="6396"/>
    <cellStyle name="1_쌍용수량0905_설계내역서_화정조경_충주조경" xfId="6397"/>
    <cellStyle name="1_쌍용수량0905_설계내역서1월7일" xfId="6398"/>
    <cellStyle name="1_쌍용수량0905_설계내역서1월7일_화명조경" xfId="6399"/>
    <cellStyle name="1_쌍용수량0905_설계내역서1월7일_화명조경_관저조경" xfId="6400"/>
    <cellStyle name="1_쌍용수량0905_설계내역서1월7일_화명조경_익산조경" xfId="6401"/>
    <cellStyle name="1_쌍용수량0905_설계내역서1월7일_화명조경_충주조경" xfId="6402"/>
    <cellStyle name="1_쌍용수량0905_설계내역서1월7일_화정조경" xfId="6403"/>
    <cellStyle name="1_쌍용수량0905_설계내역서1월7일_화정조경_관저조경" xfId="6404"/>
    <cellStyle name="1_쌍용수량0905_설계내역서1월7일_화정조경_익산조경" xfId="6405"/>
    <cellStyle name="1_쌍용수량0905_설계내역서1월7일_화정조경_충주조경" xfId="6406"/>
    <cellStyle name="1_쌍용수량0905_화명조경" xfId="6407"/>
    <cellStyle name="1_쌍용수량0905_화명조경_관저조경" xfId="6408"/>
    <cellStyle name="1_쌍용수량0905_화명조경_익산조경" xfId="6409"/>
    <cellStyle name="1_쌍용수량0905_화명조경_충주조경" xfId="6410"/>
    <cellStyle name="1_쌍용수량0905_화정조경" xfId="6411"/>
    <cellStyle name="1_쌍용수량0905_화정조경_관저조경" xfId="6412"/>
    <cellStyle name="1_쌍용수량0905_화정조경_익산조경" xfId="6413"/>
    <cellStyle name="1_쌍용수량0905_화정조경_충주조경" xfId="6414"/>
    <cellStyle name="1_아미컴 옥외안내사인07-03" xfId="1652"/>
    <cellStyle name="1_여수시범거리간판07-03" xfId="1653"/>
    <cellStyle name="1_역사박물관출토복식제작설치(최종)" xfId="19420"/>
    <cellStyle name="1_영등포정수장야립광고탑06-12" xfId="19421"/>
    <cellStyle name="1_영양민물생태관-수정" xfId="19422"/>
    <cellStyle name="1_영양민물생태관-수정디스켓" xfId="19423"/>
    <cellStyle name="1_오린건설합숙훈련소구조물 07-02" xfId="1654"/>
    <cellStyle name="1_오린건설합숙훈련소구조물 07-02 2" xfId="19424"/>
    <cellStyle name="1_오린건설합숙훈련소구조물 07-02 2 2" xfId="19425"/>
    <cellStyle name="1_오린건설합숙훈련소구조물 07-02 2 3" xfId="19426"/>
    <cellStyle name="1_오린건설합숙훈련소구조물 07-02 3" xfId="19427"/>
    <cellStyle name="1_오린건설합숙훈련소구조물 07-02 3 2" xfId="19428"/>
    <cellStyle name="1_오린건설합숙훈련소구조물 07-02 3 3" xfId="19429"/>
    <cellStyle name="1_오린건설합숙훈련소구조물 07-02 4" xfId="19430"/>
    <cellStyle name="1_오린건설합숙훈련소구조물 07-02 5" xfId="19431"/>
    <cellStyle name="1_원가계산서" xfId="6415"/>
    <cellStyle name="1_원가계산서_00갑지" xfId="6416"/>
    <cellStyle name="1_원가계산서_00갑지_설계내역서" xfId="6417"/>
    <cellStyle name="1_원가계산서_00갑지_설계내역서_화명조경" xfId="6418"/>
    <cellStyle name="1_원가계산서_00갑지_설계내역서_화명조경_관저조경" xfId="6419"/>
    <cellStyle name="1_원가계산서_00갑지_설계내역서_화명조경_익산조경" xfId="6420"/>
    <cellStyle name="1_원가계산서_00갑지_설계내역서_화명조경_충주조경" xfId="6421"/>
    <cellStyle name="1_원가계산서_00갑지_설계내역서_화정조경" xfId="6422"/>
    <cellStyle name="1_원가계산서_00갑지_설계내역서_화정조경_관저조경" xfId="6423"/>
    <cellStyle name="1_원가계산서_00갑지_설계내역서_화정조경_익산조경" xfId="6424"/>
    <cellStyle name="1_원가계산서_00갑지_설계내역서_화정조경_충주조경" xfId="6425"/>
    <cellStyle name="1_원가계산서_00갑지_설계내역서1월7일" xfId="6426"/>
    <cellStyle name="1_원가계산서_00갑지_설계내역서1월7일_화명조경" xfId="6427"/>
    <cellStyle name="1_원가계산서_00갑지_설계내역서1월7일_화명조경_관저조경" xfId="6428"/>
    <cellStyle name="1_원가계산서_00갑지_설계내역서1월7일_화명조경_익산조경" xfId="6429"/>
    <cellStyle name="1_원가계산서_00갑지_설계내역서1월7일_화명조경_충주조경" xfId="6430"/>
    <cellStyle name="1_원가계산서_00갑지_설계내역서1월7일_화정조경" xfId="6431"/>
    <cellStyle name="1_원가계산서_00갑지_설계내역서1월7일_화정조경_관저조경" xfId="6432"/>
    <cellStyle name="1_원가계산서_00갑지_설계내역서1월7일_화정조경_익산조경" xfId="6433"/>
    <cellStyle name="1_원가계산서_00갑지_설계내역서1월7일_화정조경_충주조경" xfId="6434"/>
    <cellStyle name="1_원가계산서_00갑지_화명조경" xfId="6435"/>
    <cellStyle name="1_원가계산서_00갑지_화명조경_관저조경" xfId="6436"/>
    <cellStyle name="1_원가계산서_00갑지_화명조경_익산조경" xfId="6437"/>
    <cellStyle name="1_원가계산서_00갑지_화명조경_충주조경" xfId="6438"/>
    <cellStyle name="1_원가계산서_00갑지_화정조경" xfId="6439"/>
    <cellStyle name="1_원가계산서_00갑지_화정조경_관저조경" xfId="6440"/>
    <cellStyle name="1_원가계산서_00갑지_화정조경_익산조경" xfId="6441"/>
    <cellStyle name="1_원가계산서_00갑지_화정조경_충주조경" xfId="6442"/>
    <cellStyle name="1_원가계산서_과천놀이터설계서" xfId="6443"/>
    <cellStyle name="1_원가계산서_과천놀이터설계서_설계내역서" xfId="6444"/>
    <cellStyle name="1_원가계산서_과천놀이터설계서_설계내역서_화명조경" xfId="6445"/>
    <cellStyle name="1_원가계산서_과천놀이터설계서_설계내역서_화명조경_관저조경" xfId="6446"/>
    <cellStyle name="1_원가계산서_과천놀이터설계서_설계내역서_화명조경_익산조경" xfId="6447"/>
    <cellStyle name="1_원가계산서_과천놀이터설계서_설계내역서_화명조경_충주조경" xfId="6448"/>
    <cellStyle name="1_원가계산서_과천놀이터설계서_설계내역서_화정조경" xfId="6449"/>
    <cellStyle name="1_원가계산서_과천놀이터설계서_설계내역서_화정조경_관저조경" xfId="6450"/>
    <cellStyle name="1_원가계산서_과천놀이터설계서_설계내역서_화정조경_익산조경" xfId="6451"/>
    <cellStyle name="1_원가계산서_과천놀이터설계서_설계내역서_화정조경_충주조경" xfId="6452"/>
    <cellStyle name="1_원가계산서_과천놀이터설계서_설계내역서1월7일" xfId="6453"/>
    <cellStyle name="1_원가계산서_과천놀이터설계서_설계내역서1월7일_화명조경" xfId="6454"/>
    <cellStyle name="1_원가계산서_과천놀이터설계서_설계내역서1월7일_화명조경_관저조경" xfId="6455"/>
    <cellStyle name="1_원가계산서_과천놀이터설계서_설계내역서1월7일_화명조경_익산조경" xfId="6456"/>
    <cellStyle name="1_원가계산서_과천놀이터설계서_설계내역서1월7일_화명조경_충주조경" xfId="6457"/>
    <cellStyle name="1_원가계산서_과천놀이터설계서_설계내역서1월7일_화정조경" xfId="6458"/>
    <cellStyle name="1_원가계산서_과천놀이터설계서_설계내역서1월7일_화정조경_관저조경" xfId="6459"/>
    <cellStyle name="1_원가계산서_과천놀이터설계서_설계내역서1월7일_화정조경_익산조경" xfId="6460"/>
    <cellStyle name="1_원가계산서_과천놀이터설계서_설계내역서1월7일_화정조경_충주조경" xfId="6461"/>
    <cellStyle name="1_원가계산서_과천놀이터설계서_화명조경" xfId="6462"/>
    <cellStyle name="1_원가계산서_과천놀이터설계서_화명조경_관저조경" xfId="6463"/>
    <cellStyle name="1_원가계산서_과천놀이터설계서_화명조경_익산조경" xfId="6464"/>
    <cellStyle name="1_원가계산서_과천놀이터설계서_화명조경_충주조경" xfId="6465"/>
    <cellStyle name="1_원가계산서_과천놀이터설계서_화정조경" xfId="6466"/>
    <cellStyle name="1_원가계산서_과천놀이터설계서_화정조경_관저조경" xfId="6467"/>
    <cellStyle name="1_원가계산서_과천놀이터설계서_화정조경_익산조경" xfId="6468"/>
    <cellStyle name="1_원가계산서_과천놀이터설계서_화정조경_충주조경" xfId="6469"/>
    <cellStyle name="1_원가계산서_총괄갑지" xfId="6470"/>
    <cellStyle name="1_원가계산서_총괄갑지_설계내역서" xfId="6471"/>
    <cellStyle name="1_원가계산서_총괄갑지_설계내역서_화명조경" xfId="6472"/>
    <cellStyle name="1_원가계산서_총괄갑지_설계내역서_화명조경_관저조경" xfId="6473"/>
    <cellStyle name="1_원가계산서_총괄갑지_설계내역서_화명조경_익산조경" xfId="6474"/>
    <cellStyle name="1_원가계산서_총괄갑지_설계내역서_화명조경_충주조경" xfId="6475"/>
    <cellStyle name="1_원가계산서_총괄갑지_설계내역서_화정조경" xfId="6476"/>
    <cellStyle name="1_원가계산서_총괄갑지_설계내역서_화정조경_관저조경" xfId="6477"/>
    <cellStyle name="1_원가계산서_총괄갑지_설계내역서_화정조경_익산조경" xfId="6478"/>
    <cellStyle name="1_원가계산서_총괄갑지_설계내역서_화정조경_충주조경" xfId="6479"/>
    <cellStyle name="1_원가계산서_총괄갑지_설계내역서1월7일" xfId="6480"/>
    <cellStyle name="1_원가계산서_총괄갑지_설계내역서1월7일_화명조경" xfId="6481"/>
    <cellStyle name="1_원가계산서_총괄갑지_설계내역서1월7일_화명조경_관저조경" xfId="6482"/>
    <cellStyle name="1_원가계산서_총괄갑지_설계내역서1월7일_화명조경_익산조경" xfId="6483"/>
    <cellStyle name="1_원가계산서_총괄갑지_설계내역서1월7일_화명조경_충주조경" xfId="6484"/>
    <cellStyle name="1_원가계산서_총괄갑지_설계내역서1월7일_화정조경" xfId="6485"/>
    <cellStyle name="1_원가계산서_총괄갑지_설계내역서1월7일_화정조경_관저조경" xfId="6486"/>
    <cellStyle name="1_원가계산서_총괄갑지_설계내역서1월7일_화정조경_익산조경" xfId="6487"/>
    <cellStyle name="1_원가계산서_총괄갑지_설계내역서1월7일_화정조경_충주조경" xfId="6488"/>
    <cellStyle name="1_원가계산서_총괄갑지_화명조경" xfId="6489"/>
    <cellStyle name="1_원가계산서_총괄갑지_화명조경_관저조경" xfId="6490"/>
    <cellStyle name="1_원가계산서_총괄갑지_화명조경_익산조경" xfId="6491"/>
    <cellStyle name="1_원가계산서_총괄갑지_화명조경_충주조경" xfId="6492"/>
    <cellStyle name="1_원가계산서_총괄갑지_화정조경" xfId="6493"/>
    <cellStyle name="1_원가계산서_총괄갑지_화정조경_관저조경" xfId="6494"/>
    <cellStyle name="1_원가계산서_총괄갑지_화정조경_익산조경" xfId="6495"/>
    <cellStyle name="1_원가계산서_총괄갑지_화정조경_충주조경" xfId="6496"/>
    <cellStyle name="1_원가계산서_총괄내역서" xfId="6497"/>
    <cellStyle name="1_원가계산서_총괄내역서_설계내역서" xfId="6498"/>
    <cellStyle name="1_원가계산서_총괄내역서_설계내역서_화명조경" xfId="6499"/>
    <cellStyle name="1_원가계산서_총괄내역서_설계내역서_화명조경_관저조경" xfId="6500"/>
    <cellStyle name="1_원가계산서_총괄내역서_설계내역서_화명조경_익산조경" xfId="6501"/>
    <cellStyle name="1_원가계산서_총괄내역서_설계내역서_화명조경_충주조경" xfId="6502"/>
    <cellStyle name="1_원가계산서_총괄내역서_설계내역서_화정조경" xfId="6503"/>
    <cellStyle name="1_원가계산서_총괄내역서_설계내역서_화정조경_관저조경" xfId="6504"/>
    <cellStyle name="1_원가계산서_총괄내역서_설계내역서_화정조경_익산조경" xfId="6505"/>
    <cellStyle name="1_원가계산서_총괄내역서_설계내역서_화정조경_충주조경" xfId="6506"/>
    <cellStyle name="1_원가계산서_총괄내역서_설계내역서1월7일" xfId="6507"/>
    <cellStyle name="1_원가계산서_총괄내역서_설계내역서1월7일_화명조경" xfId="6508"/>
    <cellStyle name="1_원가계산서_총괄내역서_설계내역서1월7일_화명조경_관저조경" xfId="6509"/>
    <cellStyle name="1_원가계산서_총괄내역서_설계내역서1월7일_화명조경_익산조경" xfId="6510"/>
    <cellStyle name="1_원가계산서_총괄내역서_설계내역서1월7일_화명조경_충주조경" xfId="6511"/>
    <cellStyle name="1_원가계산서_총괄내역서_설계내역서1월7일_화정조경" xfId="6512"/>
    <cellStyle name="1_원가계산서_총괄내역서_설계내역서1월7일_화정조경_관저조경" xfId="6513"/>
    <cellStyle name="1_원가계산서_총괄내역서_설계내역서1월7일_화정조경_익산조경" xfId="6514"/>
    <cellStyle name="1_원가계산서_총괄내역서_설계내역서1월7일_화정조경_충주조경" xfId="6515"/>
    <cellStyle name="1_원가계산서_총괄내역서_화명조경" xfId="6516"/>
    <cellStyle name="1_원가계산서_총괄내역서_화명조경_관저조경" xfId="6517"/>
    <cellStyle name="1_원가계산서_총괄내역서_화명조경_익산조경" xfId="6518"/>
    <cellStyle name="1_원가계산서_총괄내역서_화명조경_충주조경" xfId="6519"/>
    <cellStyle name="1_원가계산서_총괄내역서_화정조경" xfId="6520"/>
    <cellStyle name="1_원가계산서_총괄내역서_화정조경_관저조경" xfId="6521"/>
    <cellStyle name="1_원가계산서_총괄내역서_화정조경_익산조경" xfId="6522"/>
    <cellStyle name="1_원가계산서_총괄내역서_화정조경_충주조경" xfId="6523"/>
    <cellStyle name="1_원가계산서_화명조경" xfId="6524"/>
    <cellStyle name="1_원가계산서_화명조경_관저조경" xfId="6525"/>
    <cellStyle name="1_원가계산서_화명조경_익산조경" xfId="6526"/>
    <cellStyle name="1_원가계산서_화명조경_충주조경" xfId="6527"/>
    <cellStyle name="1_원가계산서_화정조경" xfId="6528"/>
    <cellStyle name="1_원가계산서_화정조경_관저조경" xfId="6529"/>
    <cellStyle name="1_원가계산서_화정조경_익산조경" xfId="6530"/>
    <cellStyle name="1_원가계산서_화정조경_충주조경" xfId="6531"/>
    <cellStyle name="1_은파수량집계" xfId="6532"/>
    <cellStyle name="1_익산마한관(조합)제출(단가-분류)" xfId="19432"/>
    <cellStyle name="1_일위진행중" xfId="19433"/>
    <cellStyle name="1_자동차 시뮬레이션-최종" xfId="19434"/>
    <cellStyle name="1_자양동취수장 옥탑광고탑06-12" xfId="1655"/>
    <cellStyle name="1_전송_물량공수" xfId="6533"/>
    <cellStyle name="1_전시내역서(최종0408)-작업" xfId="19435"/>
    <cellStyle name="1_전시물(051125)" xfId="19436"/>
    <cellStyle name="1_전시물07" xfId="1656"/>
    <cellStyle name="1_전시물07 2" xfId="19437"/>
    <cellStyle name="1_전시물07 2 2" xfId="19438"/>
    <cellStyle name="1_전시물07 2 3" xfId="19439"/>
    <cellStyle name="1_전시물07 3" xfId="19440"/>
    <cellStyle name="1_전시물07 3 2" xfId="19441"/>
    <cellStyle name="1_전시물07 3 3" xfId="19442"/>
    <cellStyle name="1_전시물07 4" xfId="19443"/>
    <cellStyle name="1_전시물07 5" xfId="19444"/>
    <cellStyle name="1_전시품050205" xfId="19445"/>
    <cellStyle name="1_전자입찰원가양식" xfId="6534"/>
    <cellStyle name="1_전주 덕진구 생물벤저단지 ES" xfId="1657"/>
    <cellStyle name="1_전주 덕진구 생물벤저단지 ES_철원공사비사본" xfId="1658"/>
    <cellStyle name="1_제2세월교" xfId="19446"/>
    <cellStyle name="1_제일평화시장환경개선사업(최종)" xfId="19447"/>
    <cellStyle name="1_제일평화시장환경개선사업-disket" xfId="19448"/>
    <cellStyle name="1_주문진신리교(동일건설)" xfId="6535"/>
    <cellStyle name="1_진입로 정비" xfId="19449"/>
    <cellStyle name="1_진행" xfId="19450"/>
    <cellStyle name="1_철원공사비사본" xfId="1659"/>
    <cellStyle name="1_철원공사비사본_철원공사비사본" xfId="1660"/>
    <cellStyle name="1_초촌면 송국리 선사주거지(최종)" xfId="19451"/>
    <cellStyle name="1_칼라아스콘-최종" xfId="19452"/>
    <cellStyle name="1_컴퓨터시스템-최종(11.12)" xfId="6536"/>
    <cellStyle name="1_탈취최종(050401)-RE" xfId="19453"/>
    <cellStyle name="1_터미널1-0" xfId="6537"/>
    <cellStyle name="1_터미널1-0_설계내역서" xfId="6538"/>
    <cellStyle name="1_터미널1-0_설계내역서_화명조경" xfId="6539"/>
    <cellStyle name="1_터미널1-0_설계내역서_화명조경_관저조경" xfId="6540"/>
    <cellStyle name="1_터미널1-0_설계내역서_화명조경_익산조경" xfId="6541"/>
    <cellStyle name="1_터미널1-0_설계내역서_화명조경_충주조경" xfId="6542"/>
    <cellStyle name="1_터미널1-0_설계내역서_화정조경" xfId="6543"/>
    <cellStyle name="1_터미널1-0_설계내역서_화정조경_관저조경" xfId="6544"/>
    <cellStyle name="1_터미널1-0_설계내역서_화정조경_익산조경" xfId="6545"/>
    <cellStyle name="1_터미널1-0_설계내역서_화정조경_충주조경" xfId="6546"/>
    <cellStyle name="1_터미널1-0_설계내역서1월7일" xfId="6547"/>
    <cellStyle name="1_터미널1-0_설계내역서1월7일_화명조경" xfId="6548"/>
    <cellStyle name="1_터미널1-0_설계내역서1월7일_화명조경_관저조경" xfId="6549"/>
    <cellStyle name="1_터미널1-0_설계내역서1월7일_화명조경_익산조경" xfId="6550"/>
    <cellStyle name="1_터미널1-0_설계내역서1월7일_화명조경_충주조경" xfId="6551"/>
    <cellStyle name="1_터미널1-0_설계내역서1월7일_화정조경" xfId="6552"/>
    <cellStyle name="1_터미널1-0_설계내역서1월7일_화정조경_관저조경" xfId="6553"/>
    <cellStyle name="1_터미널1-0_설계내역서1월7일_화정조경_익산조경" xfId="6554"/>
    <cellStyle name="1_터미널1-0_설계내역서1월7일_화정조경_충주조경" xfId="6555"/>
    <cellStyle name="1_터미널1-0_쌍용수량0905" xfId="6556"/>
    <cellStyle name="1_터미널1-0_쌍용수량0905_설계내역서" xfId="6557"/>
    <cellStyle name="1_터미널1-0_쌍용수량0905_설계내역서_화명조경" xfId="6558"/>
    <cellStyle name="1_터미널1-0_쌍용수량0905_설계내역서_화명조경_관저조경" xfId="6559"/>
    <cellStyle name="1_터미널1-0_쌍용수량0905_설계내역서_화명조경_익산조경" xfId="6560"/>
    <cellStyle name="1_터미널1-0_쌍용수량0905_설계내역서_화명조경_충주조경" xfId="6561"/>
    <cellStyle name="1_터미널1-0_쌍용수량0905_설계내역서_화정조경" xfId="6562"/>
    <cellStyle name="1_터미널1-0_쌍용수량0905_설계내역서_화정조경_관저조경" xfId="6563"/>
    <cellStyle name="1_터미널1-0_쌍용수량0905_설계내역서_화정조경_익산조경" xfId="6564"/>
    <cellStyle name="1_터미널1-0_쌍용수량0905_설계내역서_화정조경_충주조경" xfId="6565"/>
    <cellStyle name="1_터미널1-0_쌍용수량0905_설계내역서1월7일" xfId="6566"/>
    <cellStyle name="1_터미널1-0_쌍용수량0905_설계내역서1월7일_화명조경" xfId="6567"/>
    <cellStyle name="1_터미널1-0_쌍용수량0905_설계내역서1월7일_화명조경_관저조경" xfId="6568"/>
    <cellStyle name="1_터미널1-0_쌍용수량0905_설계내역서1월7일_화명조경_익산조경" xfId="6569"/>
    <cellStyle name="1_터미널1-0_쌍용수량0905_설계내역서1월7일_화명조경_충주조경" xfId="6570"/>
    <cellStyle name="1_터미널1-0_쌍용수량0905_설계내역서1월7일_화정조경" xfId="6571"/>
    <cellStyle name="1_터미널1-0_쌍용수량0905_설계내역서1월7일_화정조경_관저조경" xfId="6572"/>
    <cellStyle name="1_터미널1-0_쌍용수량0905_설계내역서1월7일_화정조경_익산조경" xfId="6573"/>
    <cellStyle name="1_터미널1-0_쌍용수량0905_설계내역서1월7일_화정조경_충주조경" xfId="6574"/>
    <cellStyle name="1_터미널1-0_쌍용수량0905_화명조경" xfId="6575"/>
    <cellStyle name="1_터미널1-0_쌍용수량0905_화명조경_관저조경" xfId="6576"/>
    <cellStyle name="1_터미널1-0_쌍용수량0905_화명조경_익산조경" xfId="6577"/>
    <cellStyle name="1_터미널1-0_쌍용수량0905_화명조경_충주조경" xfId="6578"/>
    <cellStyle name="1_터미널1-0_쌍용수량0905_화정조경" xfId="6579"/>
    <cellStyle name="1_터미널1-0_쌍용수량0905_화정조경_관저조경" xfId="6580"/>
    <cellStyle name="1_터미널1-0_쌍용수량0905_화정조경_익산조경" xfId="6581"/>
    <cellStyle name="1_터미널1-0_쌍용수량0905_화정조경_충주조경" xfId="6582"/>
    <cellStyle name="1_터미널1-0_화명조경" xfId="6583"/>
    <cellStyle name="1_터미널1-0_화명조경_관저조경" xfId="6584"/>
    <cellStyle name="1_터미널1-0_화명조경_익산조경" xfId="6585"/>
    <cellStyle name="1_터미널1-0_화명조경_충주조경" xfId="6586"/>
    <cellStyle name="1_터미널1-0_화정조경" xfId="6587"/>
    <cellStyle name="1_터미널1-0_화정조경_관저조경" xfId="6588"/>
    <cellStyle name="1_터미널1-0_화정조경_익산조경" xfId="6589"/>
    <cellStyle name="1_터미널1-0_화정조경_충주조경" xfId="6590"/>
    <cellStyle name="1_폐기물처리-학교숲" xfId="6591"/>
    <cellStyle name="1_학생용사물함등 37규격 (백마종합상사)-cd" xfId="19454"/>
    <cellStyle name="1_한국고용정보원  리모델링 06-9" xfId="1661"/>
    <cellStyle name="1_현수막거치대(최종아님)" xfId="19455"/>
    <cellStyle name="1_협조전" xfId="19456"/>
    <cellStyle name="1_화암관광지-(전시)설계예산서041125" xfId="19457"/>
    <cellStyle name="10" xfId="1662"/>
    <cellStyle name="100" xfId="19458"/>
    <cellStyle name="10공/㎥" xfId="6592"/>
    <cellStyle name="10공/㎥ 2" xfId="6593"/>
    <cellStyle name="10공/㎥ 2 2" xfId="19459"/>
    <cellStyle name="10공/㎥ 2 3" xfId="19460"/>
    <cellStyle name="10공/㎥ 2 4" xfId="19461"/>
    <cellStyle name="10공/㎥ 3" xfId="19462"/>
    <cellStyle name="10공/㎥ 4" xfId="19463"/>
    <cellStyle name="10공/㎥ 5" xfId="19464"/>
    <cellStyle name="11" xfId="1663"/>
    <cellStyle name="111" xfId="1664"/>
    <cellStyle name="111 2" xfId="19465"/>
    <cellStyle name="111 3" xfId="19466"/>
    <cellStyle name="111 4" xfId="19467"/>
    <cellStyle name="120" xfId="1665"/>
    <cellStyle name="19990216" xfId="1666"/>
    <cellStyle name="¹e" xfId="6594"/>
    <cellStyle name="¹e 2" xfId="19468"/>
    <cellStyle name="¹e 3" xfId="19469"/>
    <cellStyle name="¹e 4" xfId="19470"/>
    <cellStyle name="¹eº" xfId="19471"/>
    <cellStyle name="¹éº" xfId="1667"/>
    <cellStyle name="¹éº 2" xfId="19472"/>
    <cellStyle name="¹éº 3" xfId="19473"/>
    <cellStyle name="¹éº 4" xfId="19474"/>
    <cellStyle name="¹eº_2008수문(5x5이하) 일위_상반기" xfId="19475"/>
    <cellStyle name="¹éº_2008수문(5x5이하) 일위_상반기" xfId="19476"/>
    <cellStyle name="¹eº_2008수문(5x5초과) 일위_상반기" xfId="19477"/>
    <cellStyle name="¹éº_2008수문(5x5초과) 일위_상반기" xfId="19478"/>
    <cellStyle name="¹eº_5.'09년 수문(5x5초과) 일위_상반기" xfId="19479"/>
    <cellStyle name="¹éº_5.'09년 수문(5x5초과) 일위_상반기" xfId="19480"/>
    <cellStyle name="¹eº_갑문배수장보완(03.6월)" xfId="19481"/>
    <cellStyle name="¹éº_공음배수장-2002년단가보완(기계)" xfId="19482"/>
    <cellStyle name="¹eº_마곡보완" xfId="19483"/>
    <cellStyle name="¹éº_마곡보완" xfId="19484"/>
    <cellStyle name="¹eº_서부취수기계" xfId="19485"/>
    <cellStyle name="¹éº_서부취수기계" xfId="19486"/>
    <cellStyle name="¹eº_수문(5x5이하) 일위-곽노임2개수정" xfId="19487"/>
    <cellStyle name="¹éº_수문(5x5이하) 일위-곽노임2개수정" xfId="19488"/>
    <cellStyle name="¹eº_수문(5x5초과)하반기일위" xfId="19489"/>
    <cellStyle name="¹éº_수문(5x5초과)하반기일위" xfId="19490"/>
    <cellStyle name="¹eº_수문_5m이하(2006년_2월)1" xfId="19491"/>
    <cellStyle name="¹éº_수문_5m이하(2006년_2월)1" xfId="19492"/>
    <cellStyle name="¹eº_수문_5m이하(2006년_3월)" xfId="19493"/>
    <cellStyle name="¹éº_수문_5m이하(2006년_3월)" xfId="19494"/>
    <cellStyle name="¹eº_신태인배수장제진기" xfId="19495"/>
    <cellStyle name="¹éº_연동양수장" xfId="19496"/>
    <cellStyle name="¹eº_옥포배수갑문설계11.26" xfId="19497"/>
    <cellStyle name="¹éº_율북보완" xfId="19498"/>
    <cellStyle name="¹eº_전체분" xfId="19499"/>
    <cellStyle name="¹éº_접지양수장내역서" xfId="19500"/>
    <cellStyle name="¹éºðà²" xfId="1668"/>
    <cellStyle name="¹eºÐA²_±aA¸" xfId="19501"/>
    <cellStyle name="1월" xfId="1669"/>
    <cellStyle name="1월 2" xfId="19502"/>
    <cellStyle name="1월 3" xfId="19503"/>
    <cellStyle name="2" xfId="1670"/>
    <cellStyle name="²" xfId="1671"/>
    <cellStyle name="2)" xfId="1672"/>
    <cellStyle name="2_laroux" xfId="6595"/>
    <cellStyle name="2_laroux_ATC-YOON1" xfId="6596"/>
    <cellStyle name="2_단가조사표" xfId="6597"/>
    <cellStyle name="2_단가조사표_1011소각" xfId="6598"/>
    <cellStyle name="2_단가조사표_1113교~1" xfId="6599"/>
    <cellStyle name="2_단가조사표_121내역" xfId="6600"/>
    <cellStyle name="2_단가조사표_객토량" xfId="6601"/>
    <cellStyle name="2_단가조사표_교통센~1" xfId="6602"/>
    <cellStyle name="2_단가조사표_교통센터412" xfId="6603"/>
    <cellStyle name="2_단가조사표_교통수" xfId="6604"/>
    <cellStyle name="2_단가조사표_교통수량산출서" xfId="6605"/>
    <cellStyle name="2_단가조사표_구조물대가 (2)" xfId="6606"/>
    <cellStyle name="2_단가조사표_내역서 (2)" xfId="6607"/>
    <cellStyle name="2_단가조사표_대전관저지구" xfId="6608"/>
    <cellStyle name="2_단가조사표_동측지~1" xfId="6609"/>
    <cellStyle name="2_단가조사표_동측지원422" xfId="6610"/>
    <cellStyle name="2_단가조사표_동측지원512" xfId="6611"/>
    <cellStyle name="2_단가조사표_동측지원524" xfId="6612"/>
    <cellStyle name="2_단가조사표_부대422" xfId="6613"/>
    <cellStyle name="2_단가조사표_부대시설" xfId="6614"/>
    <cellStyle name="2_단가조사표_소각수~1" xfId="6615"/>
    <cellStyle name="2_단가조사표_소각수내역서" xfId="6616"/>
    <cellStyle name="2_단가조사표_소각수목2" xfId="6617"/>
    <cellStyle name="2_단가조사표_수량산출서 (2)" xfId="6618"/>
    <cellStyle name="2_단가조사표_엑스포~1" xfId="6619"/>
    <cellStyle name="2_단가조사표_엑스포한빛1" xfId="6620"/>
    <cellStyle name="2_단가조사표_여객터미널331" xfId="6621"/>
    <cellStyle name="2_단가조사표_여객터미널513" xfId="6622"/>
    <cellStyle name="2_단가조사표_여객터미널629" xfId="6623"/>
    <cellStyle name="2_단가조사표_외곽도로616" xfId="6624"/>
    <cellStyle name="2_단가조사표_용인죽전수량" xfId="19504"/>
    <cellStyle name="2_단가조사표_원가계~1" xfId="6625"/>
    <cellStyle name="2_단가조사표_유기질" xfId="6626"/>
    <cellStyle name="2_단가조사표_자재조서 (2)" xfId="6627"/>
    <cellStyle name="2_단가조사표_총괄내역" xfId="6628"/>
    <cellStyle name="2_단가조사표_총괄내역 (2)" xfId="6629"/>
    <cellStyle name="2_단가조사표_터미널도로403" xfId="6630"/>
    <cellStyle name="2_단가조사표_터미널도로429" xfId="6631"/>
    <cellStyle name="2_단가조사표_포장일위" xfId="6632"/>
    <cellStyle name="20% - Accent1" xfId="6633"/>
    <cellStyle name="20% - Accent2" xfId="6634"/>
    <cellStyle name="20% - Accent3" xfId="6635"/>
    <cellStyle name="20% - Accent4" xfId="6636"/>
    <cellStyle name="20% - Accent5" xfId="6637"/>
    <cellStyle name="20% - Accent6" xfId="6638"/>
    <cellStyle name="20% - 강조색1" xfId="1673" builtinId="30" customBuiltin="1"/>
    <cellStyle name="20% - 강조색1 10" xfId="19505"/>
    <cellStyle name="20% - 강조색1 11" xfId="19506"/>
    <cellStyle name="20% - 강조색1 12" xfId="19507"/>
    <cellStyle name="20% - 강조색1 13" xfId="19508"/>
    <cellStyle name="20% - 강조색1 14" xfId="19509"/>
    <cellStyle name="20% - 강조색1 15" xfId="19510"/>
    <cellStyle name="20% - 강조색1 2" xfId="19511"/>
    <cellStyle name="20% - 강조색1 3" xfId="19512"/>
    <cellStyle name="20% - 강조색1 4" xfId="19513"/>
    <cellStyle name="20% - 강조색1 5" xfId="19514"/>
    <cellStyle name="20% - 강조색1 6" xfId="19515"/>
    <cellStyle name="20% - 강조색1 7" xfId="19516"/>
    <cellStyle name="20% - 강조색1 8" xfId="19517"/>
    <cellStyle name="20% - 강조색1 9" xfId="19518"/>
    <cellStyle name="20% - 강조색2" xfId="1674" builtinId="34" customBuiltin="1"/>
    <cellStyle name="20% - 강조색2 10" xfId="19519"/>
    <cellStyle name="20% - 강조색2 11" xfId="19520"/>
    <cellStyle name="20% - 강조색2 12" xfId="19521"/>
    <cellStyle name="20% - 강조색2 13" xfId="19522"/>
    <cellStyle name="20% - 강조색2 14" xfId="19523"/>
    <cellStyle name="20% - 강조색2 15" xfId="19524"/>
    <cellStyle name="20% - 강조색2 2" xfId="19525"/>
    <cellStyle name="20% - 강조색2 3" xfId="19526"/>
    <cellStyle name="20% - 강조색2 4" xfId="19527"/>
    <cellStyle name="20% - 강조색2 5" xfId="19528"/>
    <cellStyle name="20% - 강조색2 6" xfId="19529"/>
    <cellStyle name="20% - 강조색2 7" xfId="19530"/>
    <cellStyle name="20% - 강조색2 8" xfId="19531"/>
    <cellStyle name="20% - 강조색2 9" xfId="19532"/>
    <cellStyle name="20% - 강조색3" xfId="1675" builtinId="38" customBuiltin="1"/>
    <cellStyle name="20% - 강조색3 10" xfId="19533"/>
    <cellStyle name="20% - 강조색3 11" xfId="19534"/>
    <cellStyle name="20% - 강조색3 12" xfId="19535"/>
    <cellStyle name="20% - 강조색3 13" xfId="19536"/>
    <cellStyle name="20% - 강조색3 14" xfId="19537"/>
    <cellStyle name="20% - 강조색3 15" xfId="19538"/>
    <cellStyle name="20% - 강조색3 2" xfId="19539"/>
    <cellStyle name="20% - 강조색3 3" xfId="19540"/>
    <cellStyle name="20% - 강조색3 4" xfId="19541"/>
    <cellStyle name="20% - 강조색3 5" xfId="19542"/>
    <cellStyle name="20% - 강조색3 6" xfId="19543"/>
    <cellStyle name="20% - 강조색3 7" xfId="19544"/>
    <cellStyle name="20% - 강조색3 8" xfId="19545"/>
    <cellStyle name="20% - 강조색3 9" xfId="19546"/>
    <cellStyle name="20% - 강조색4" xfId="1676" builtinId="42" customBuiltin="1"/>
    <cellStyle name="20% - 강조색4 10" xfId="19547"/>
    <cellStyle name="20% - 강조색4 11" xfId="19548"/>
    <cellStyle name="20% - 강조색4 12" xfId="19549"/>
    <cellStyle name="20% - 강조색4 13" xfId="19550"/>
    <cellStyle name="20% - 강조색4 14" xfId="19551"/>
    <cellStyle name="20% - 강조색4 15" xfId="19552"/>
    <cellStyle name="20% - 강조색4 2" xfId="19553"/>
    <cellStyle name="20% - 강조색4 3" xfId="19554"/>
    <cellStyle name="20% - 강조색4 4" xfId="19555"/>
    <cellStyle name="20% - 강조색4 5" xfId="19556"/>
    <cellStyle name="20% - 강조색4 6" xfId="19557"/>
    <cellStyle name="20% - 강조색4 7" xfId="19558"/>
    <cellStyle name="20% - 강조색4 8" xfId="19559"/>
    <cellStyle name="20% - 강조색4 9" xfId="19560"/>
    <cellStyle name="20% - 강조색5" xfId="1677" builtinId="46" customBuiltin="1"/>
    <cellStyle name="20% - 강조색5 10" xfId="19561"/>
    <cellStyle name="20% - 강조색5 11" xfId="19562"/>
    <cellStyle name="20% - 강조색5 12" xfId="19563"/>
    <cellStyle name="20% - 강조색5 13" xfId="19564"/>
    <cellStyle name="20% - 강조색5 14" xfId="19565"/>
    <cellStyle name="20% - 강조색5 15" xfId="19566"/>
    <cellStyle name="20% - 강조색5 2" xfId="19567"/>
    <cellStyle name="20% - 강조색5 3" xfId="19568"/>
    <cellStyle name="20% - 강조색5 4" xfId="19569"/>
    <cellStyle name="20% - 강조색5 5" xfId="19570"/>
    <cellStyle name="20% - 강조색5 6" xfId="19571"/>
    <cellStyle name="20% - 강조색5 7" xfId="19572"/>
    <cellStyle name="20% - 강조색5 8" xfId="19573"/>
    <cellStyle name="20% - 강조색5 9" xfId="19574"/>
    <cellStyle name="20% - 강조색6" xfId="1678" builtinId="50" customBuiltin="1"/>
    <cellStyle name="20% - 강조색6 10" xfId="19575"/>
    <cellStyle name="20% - 강조색6 11" xfId="19576"/>
    <cellStyle name="20% - 강조색6 12" xfId="19577"/>
    <cellStyle name="20% - 강조색6 13" xfId="19578"/>
    <cellStyle name="20% - 강조색6 14" xfId="19579"/>
    <cellStyle name="20% - 강조색6 15" xfId="19580"/>
    <cellStyle name="20% - 강조색6 2" xfId="19581"/>
    <cellStyle name="20% - 강조색6 3" xfId="19582"/>
    <cellStyle name="20% - 강조색6 4" xfId="19583"/>
    <cellStyle name="20% - 강조색6 5" xfId="19584"/>
    <cellStyle name="20% - 강조색6 6" xfId="19585"/>
    <cellStyle name="20% - 강조색6 7" xfId="19586"/>
    <cellStyle name="20% - 강조색6 8" xfId="19587"/>
    <cellStyle name="20% - 강조색6 9" xfId="19588"/>
    <cellStyle name="2자리" xfId="1679"/>
    <cellStyle name="2자리선" xfId="19589"/>
    <cellStyle name="3" xfId="1680"/>
    <cellStyle name="³?a￥" xfId="1681"/>
    <cellStyle name="³¯Â¥" xfId="6639"/>
    <cellStyle name="³¯Â¥ 2" xfId="19590"/>
    <cellStyle name="40% - Accent1" xfId="6640"/>
    <cellStyle name="40% - Accent2" xfId="6641"/>
    <cellStyle name="40% - Accent3" xfId="6642"/>
    <cellStyle name="40% - Accent4" xfId="6643"/>
    <cellStyle name="40% - Accent5" xfId="6644"/>
    <cellStyle name="40% - Accent6" xfId="6645"/>
    <cellStyle name="40% - 강조색1" xfId="1682" builtinId="31" customBuiltin="1"/>
    <cellStyle name="40% - 강조색1 10" xfId="19591"/>
    <cellStyle name="40% - 강조색1 11" xfId="19592"/>
    <cellStyle name="40% - 강조색1 12" xfId="19593"/>
    <cellStyle name="40% - 강조색1 13" xfId="19594"/>
    <cellStyle name="40% - 강조색1 14" xfId="19595"/>
    <cellStyle name="40% - 강조색1 15" xfId="19596"/>
    <cellStyle name="40% - 강조색1 2" xfId="19597"/>
    <cellStyle name="40% - 강조색1 3" xfId="19598"/>
    <cellStyle name="40% - 강조색1 4" xfId="19599"/>
    <cellStyle name="40% - 강조색1 5" xfId="19600"/>
    <cellStyle name="40% - 강조색1 6" xfId="19601"/>
    <cellStyle name="40% - 강조색1 7" xfId="19602"/>
    <cellStyle name="40% - 강조색1 8" xfId="19603"/>
    <cellStyle name="40% - 강조색1 9" xfId="19604"/>
    <cellStyle name="40% - 강조색2" xfId="1683" builtinId="35" customBuiltin="1"/>
    <cellStyle name="40% - 강조색2 10" xfId="19605"/>
    <cellStyle name="40% - 강조색2 11" xfId="19606"/>
    <cellStyle name="40% - 강조색2 12" xfId="19607"/>
    <cellStyle name="40% - 강조색2 13" xfId="19608"/>
    <cellStyle name="40% - 강조색2 14" xfId="19609"/>
    <cellStyle name="40% - 강조색2 15" xfId="19610"/>
    <cellStyle name="40% - 강조색2 2" xfId="19611"/>
    <cellStyle name="40% - 강조색2 3" xfId="19612"/>
    <cellStyle name="40% - 강조색2 4" xfId="19613"/>
    <cellStyle name="40% - 강조색2 5" xfId="19614"/>
    <cellStyle name="40% - 강조색2 6" xfId="19615"/>
    <cellStyle name="40% - 강조색2 7" xfId="19616"/>
    <cellStyle name="40% - 강조색2 8" xfId="19617"/>
    <cellStyle name="40% - 강조색2 9" xfId="19618"/>
    <cellStyle name="40% - 강조색3" xfId="1684" builtinId="39" customBuiltin="1"/>
    <cellStyle name="40% - 강조색3 10" xfId="19619"/>
    <cellStyle name="40% - 강조색3 11" xfId="19620"/>
    <cellStyle name="40% - 강조색3 12" xfId="19621"/>
    <cellStyle name="40% - 강조색3 13" xfId="19622"/>
    <cellStyle name="40% - 강조색3 14" xfId="19623"/>
    <cellStyle name="40% - 강조색3 15" xfId="19624"/>
    <cellStyle name="40% - 강조색3 2" xfId="19625"/>
    <cellStyle name="40% - 강조색3 3" xfId="19626"/>
    <cellStyle name="40% - 강조색3 4" xfId="19627"/>
    <cellStyle name="40% - 강조색3 5" xfId="19628"/>
    <cellStyle name="40% - 강조색3 6" xfId="19629"/>
    <cellStyle name="40% - 강조색3 7" xfId="19630"/>
    <cellStyle name="40% - 강조색3 8" xfId="19631"/>
    <cellStyle name="40% - 강조색3 9" xfId="19632"/>
    <cellStyle name="40% - 강조색4" xfId="1685" builtinId="43" customBuiltin="1"/>
    <cellStyle name="40% - 강조색4 10" xfId="19633"/>
    <cellStyle name="40% - 강조색4 11" xfId="19634"/>
    <cellStyle name="40% - 강조색4 12" xfId="19635"/>
    <cellStyle name="40% - 강조색4 13" xfId="19636"/>
    <cellStyle name="40% - 강조색4 14" xfId="19637"/>
    <cellStyle name="40% - 강조색4 15" xfId="19638"/>
    <cellStyle name="40% - 강조색4 2" xfId="19639"/>
    <cellStyle name="40% - 강조색4 3" xfId="19640"/>
    <cellStyle name="40% - 강조색4 4" xfId="19641"/>
    <cellStyle name="40% - 강조색4 5" xfId="19642"/>
    <cellStyle name="40% - 강조색4 6" xfId="19643"/>
    <cellStyle name="40% - 강조색4 7" xfId="19644"/>
    <cellStyle name="40% - 강조색4 8" xfId="19645"/>
    <cellStyle name="40% - 강조색4 9" xfId="19646"/>
    <cellStyle name="40% - 강조색5" xfId="1686" builtinId="47" customBuiltin="1"/>
    <cellStyle name="40% - 강조색5 10" xfId="19647"/>
    <cellStyle name="40% - 강조색5 11" xfId="19648"/>
    <cellStyle name="40% - 강조색5 12" xfId="19649"/>
    <cellStyle name="40% - 강조색5 13" xfId="19650"/>
    <cellStyle name="40% - 강조색5 14" xfId="19651"/>
    <cellStyle name="40% - 강조색5 15" xfId="19652"/>
    <cellStyle name="40% - 강조색5 2" xfId="19653"/>
    <cellStyle name="40% - 강조색5 3" xfId="19654"/>
    <cellStyle name="40% - 강조색5 4" xfId="19655"/>
    <cellStyle name="40% - 강조색5 5" xfId="19656"/>
    <cellStyle name="40% - 강조색5 6" xfId="19657"/>
    <cellStyle name="40% - 강조색5 7" xfId="19658"/>
    <cellStyle name="40% - 강조색5 8" xfId="19659"/>
    <cellStyle name="40% - 강조색5 9" xfId="19660"/>
    <cellStyle name="40% - 강조색6" xfId="1687" builtinId="51" customBuiltin="1"/>
    <cellStyle name="40% - 강조색6 10" xfId="19661"/>
    <cellStyle name="40% - 강조색6 11" xfId="19662"/>
    <cellStyle name="40% - 강조색6 12" xfId="19663"/>
    <cellStyle name="40% - 강조색6 13" xfId="19664"/>
    <cellStyle name="40% - 강조색6 14" xfId="19665"/>
    <cellStyle name="40% - 강조색6 15" xfId="19666"/>
    <cellStyle name="40% - 강조색6 2" xfId="19667"/>
    <cellStyle name="40% - 강조색6 3" xfId="19668"/>
    <cellStyle name="40% - 강조색6 4" xfId="19669"/>
    <cellStyle name="40% - 강조색6 5" xfId="19670"/>
    <cellStyle name="40% - 강조색6 6" xfId="19671"/>
    <cellStyle name="40% - 강조색6 7" xfId="19672"/>
    <cellStyle name="40% - 강조색6 8" xfId="19673"/>
    <cellStyle name="40% - 강조색6 9" xfId="19674"/>
    <cellStyle name="6" xfId="1688"/>
    <cellStyle name="60" xfId="1689"/>
    <cellStyle name="60% - Accent1" xfId="6646"/>
    <cellStyle name="60% - Accent2" xfId="6647"/>
    <cellStyle name="60% - Accent3" xfId="6648"/>
    <cellStyle name="60% - Accent4" xfId="6649"/>
    <cellStyle name="60% - Accent5" xfId="6650"/>
    <cellStyle name="60% - Accent6" xfId="6651"/>
    <cellStyle name="60% - 강조색1" xfId="1690" builtinId="32" customBuiltin="1"/>
    <cellStyle name="60% - 강조색1 10" xfId="19675"/>
    <cellStyle name="60% - 강조색1 11" xfId="19676"/>
    <cellStyle name="60% - 강조색1 12" xfId="19677"/>
    <cellStyle name="60% - 강조색1 13" xfId="19678"/>
    <cellStyle name="60% - 강조색1 14" xfId="19679"/>
    <cellStyle name="60% - 강조색1 15" xfId="19680"/>
    <cellStyle name="60% - 강조색1 2" xfId="19681"/>
    <cellStyle name="60% - 강조색1 3" xfId="19682"/>
    <cellStyle name="60% - 강조색1 4" xfId="19683"/>
    <cellStyle name="60% - 강조색1 5" xfId="19684"/>
    <cellStyle name="60% - 강조색1 6" xfId="19685"/>
    <cellStyle name="60% - 강조색1 7" xfId="19686"/>
    <cellStyle name="60% - 강조색1 8" xfId="19687"/>
    <cellStyle name="60% - 강조색1 9" xfId="19688"/>
    <cellStyle name="60% - 강조색2" xfId="1691" builtinId="36" customBuiltin="1"/>
    <cellStyle name="60% - 강조색2 10" xfId="19689"/>
    <cellStyle name="60% - 강조색2 11" xfId="19690"/>
    <cellStyle name="60% - 강조색2 12" xfId="19691"/>
    <cellStyle name="60% - 강조색2 13" xfId="19692"/>
    <cellStyle name="60% - 강조색2 14" xfId="19693"/>
    <cellStyle name="60% - 강조색2 15" xfId="19694"/>
    <cellStyle name="60% - 강조색2 2" xfId="19695"/>
    <cellStyle name="60% - 강조색2 3" xfId="19696"/>
    <cellStyle name="60% - 강조색2 4" xfId="19697"/>
    <cellStyle name="60% - 강조색2 5" xfId="19698"/>
    <cellStyle name="60% - 강조색2 6" xfId="19699"/>
    <cellStyle name="60% - 강조색2 7" xfId="19700"/>
    <cellStyle name="60% - 강조색2 8" xfId="19701"/>
    <cellStyle name="60% - 강조색2 9" xfId="19702"/>
    <cellStyle name="60% - 강조색3" xfId="1692" builtinId="40" customBuiltin="1"/>
    <cellStyle name="60% - 강조색3 10" xfId="19703"/>
    <cellStyle name="60% - 강조색3 11" xfId="19704"/>
    <cellStyle name="60% - 강조색3 12" xfId="19705"/>
    <cellStyle name="60% - 강조색3 13" xfId="19706"/>
    <cellStyle name="60% - 강조색3 14" xfId="19707"/>
    <cellStyle name="60% - 강조색3 15" xfId="19708"/>
    <cellStyle name="60% - 강조색3 2" xfId="19709"/>
    <cellStyle name="60% - 강조색3 3" xfId="19710"/>
    <cellStyle name="60% - 강조색3 4" xfId="19711"/>
    <cellStyle name="60% - 강조색3 5" xfId="19712"/>
    <cellStyle name="60% - 강조색3 6" xfId="19713"/>
    <cellStyle name="60% - 강조색3 7" xfId="19714"/>
    <cellStyle name="60% - 강조색3 8" xfId="19715"/>
    <cellStyle name="60% - 강조색3 9" xfId="19716"/>
    <cellStyle name="60% - 강조색4" xfId="1693" builtinId="44" customBuiltin="1"/>
    <cellStyle name="60% - 강조색4 10" xfId="19717"/>
    <cellStyle name="60% - 강조색4 11" xfId="19718"/>
    <cellStyle name="60% - 강조색4 12" xfId="19719"/>
    <cellStyle name="60% - 강조색4 13" xfId="19720"/>
    <cellStyle name="60% - 강조색4 14" xfId="19721"/>
    <cellStyle name="60% - 강조색4 15" xfId="19722"/>
    <cellStyle name="60% - 강조색4 2" xfId="19723"/>
    <cellStyle name="60% - 강조색4 3" xfId="19724"/>
    <cellStyle name="60% - 강조색4 4" xfId="19725"/>
    <cellStyle name="60% - 강조색4 5" xfId="19726"/>
    <cellStyle name="60% - 강조색4 6" xfId="19727"/>
    <cellStyle name="60% - 강조색4 7" xfId="19728"/>
    <cellStyle name="60% - 강조색4 8" xfId="19729"/>
    <cellStyle name="60% - 강조색4 9" xfId="19730"/>
    <cellStyle name="60% - 강조색5" xfId="1694" builtinId="48" customBuiltin="1"/>
    <cellStyle name="60% - 강조색5 10" xfId="19731"/>
    <cellStyle name="60% - 강조색5 11" xfId="19732"/>
    <cellStyle name="60% - 강조색5 12" xfId="19733"/>
    <cellStyle name="60% - 강조색5 13" xfId="19734"/>
    <cellStyle name="60% - 강조색5 14" xfId="19735"/>
    <cellStyle name="60% - 강조색5 15" xfId="19736"/>
    <cellStyle name="60% - 강조색5 2" xfId="19737"/>
    <cellStyle name="60% - 강조색5 3" xfId="19738"/>
    <cellStyle name="60% - 강조색5 4" xfId="19739"/>
    <cellStyle name="60% - 강조색5 5" xfId="19740"/>
    <cellStyle name="60% - 강조색5 6" xfId="19741"/>
    <cellStyle name="60% - 강조색5 7" xfId="19742"/>
    <cellStyle name="60% - 강조색5 8" xfId="19743"/>
    <cellStyle name="60% - 강조색5 9" xfId="19744"/>
    <cellStyle name="60% - 강조색6" xfId="1695" builtinId="52" customBuiltin="1"/>
    <cellStyle name="60% - 강조색6 10" xfId="19745"/>
    <cellStyle name="60% - 강조색6 11" xfId="19746"/>
    <cellStyle name="60% - 강조색6 12" xfId="19747"/>
    <cellStyle name="60% - 강조색6 13" xfId="19748"/>
    <cellStyle name="60% - 강조색6 14" xfId="19749"/>
    <cellStyle name="60% - 강조색6 15" xfId="19750"/>
    <cellStyle name="60% - 강조색6 2" xfId="19751"/>
    <cellStyle name="60% - 강조색6 3" xfId="19752"/>
    <cellStyle name="60% - 강조색6 4" xfId="19753"/>
    <cellStyle name="60% - 강조색6 5" xfId="19754"/>
    <cellStyle name="60% - 강조색6 6" xfId="19755"/>
    <cellStyle name="60% - 강조색6 7" xfId="19756"/>
    <cellStyle name="60% - 강조색6 8" xfId="19757"/>
    <cellStyle name="60% - 강조색6 9" xfId="19758"/>
    <cellStyle name="_x0014_7." xfId="1696"/>
    <cellStyle name="82" xfId="1697"/>
    <cellStyle name="9" xfId="19759"/>
    <cellStyle name="90" xfId="1698"/>
    <cellStyle name="96" xfId="1699"/>
    <cellStyle name="9포인트" xfId="19760"/>
    <cellStyle name="A" xfId="6652"/>
    <cellStyle name="a [0]_mud plant bolted" xfId="6653"/>
    <cellStyle name="a 10" xfId="6654"/>
    <cellStyle name="a 10 2" xfId="19761"/>
    <cellStyle name="a 10 3" xfId="19762"/>
    <cellStyle name="a 10 4" xfId="19763"/>
    <cellStyle name="a 11" xfId="6655"/>
    <cellStyle name="a 11 2" xfId="19764"/>
    <cellStyle name="a 11 3" xfId="19765"/>
    <cellStyle name="a 11 4" xfId="19766"/>
    <cellStyle name="a 12" xfId="6656"/>
    <cellStyle name="a 12 2" xfId="19767"/>
    <cellStyle name="a 12 3" xfId="19768"/>
    <cellStyle name="a 12 4" xfId="19769"/>
    <cellStyle name="a 2" xfId="6657"/>
    <cellStyle name="a 2 2" xfId="19770"/>
    <cellStyle name="a 2 3" xfId="19771"/>
    <cellStyle name="a 2 4" xfId="19772"/>
    <cellStyle name="a 3" xfId="6658"/>
    <cellStyle name="a 3 2" xfId="19773"/>
    <cellStyle name="a 3 3" xfId="19774"/>
    <cellStyle name="a 3 4" xfId="19775"/>
    <cellStyle name="a 4" xfId="6659"/>
    <cellStyle name="a 4 2" xfId="19776"/>
    <cellStyle name="a 4 3" xfId="19777"/>
    <cellStyle name="a 4 4" xfId="19778"/>
    <cellStyle name="a 5" xfId="6660"/>
    <cellStyle name="a 5 2" xfId="19779"/>
    <cellStyle name="a 5 3" xfId="19780"/>
    <cellStyle name="a 5 4" xfId="19781"/>
    <cellStyle name="a 6" xfId="6661"/>
    <cellStyle name="a 6 2" xfId="19782"/>
    <cellStyle name="a 6 3" xfId="19783"/>
    <cellStyle name="a 6 4" xfId="19784"/>
    <cellStyle name="a 7" xfId="6662"/>
    <cellStyle name="a 7 2" xfId="19785"/>
    <cellStyle name="a 7 3" xfId="19786"/>
    <cellStyle name="a 7 4" xfId="19787"/>
    <cellStyle name="a 8" xfId="6663"/>
    <cellStyle name="a 8 2" xfId="19788"/>
    <cellStyle name="a 8 3" xfId="19789"/>
    <cellStyle name="a 8 4" xfId="19790"/>
    <cellStyle name="a 9" xfId="6664"/>
    <cellStyle name="a 9 2" xfId="19791"/>
    <cellStyle name="a 9 3" xfId="19792"/>
    <cellStyle name="a 9 4" xfId="19793"/>
    <cellStyle name="Ā _x0010_က랐_xdc01_땯_x0001_" xfId="6665"/>
    <cellStyle name="a)" xfId="1700"/>
    <cellStyle name="A???A???A???A???A???A???A???A???A???A???A???A???A???A???A???A???A???A???A?_x0007_?A???A_x000f_??A???A???A???A???A???A?_x0007_?A???A???A???A???A???A???A???A???A???A???A???A???A???A???A???A???A???A???A???A?_x0007_?A???A_x000f_??A???A???A???A???A???A?_x0007_?A???A???A???A???A???A???A???A???A??" xfId="19794"/>
    <cellStyle name="A???A???A???A???A???A???A???A???A???A???A???A???A???A?_x0007_?A???A_x000f_??A???A???A???A???A???A?_x0007_?A???A???A???A???A???A???A???A???A???A???A???A???A???A???A???A???A???A???A???A?_x0007_?A???A_x000f_??A???A???A???A???A???A?_x0007_?A???A???A???A???A???A???A???A???A???A???A???A???A???A??" xfId="19795"/>
    <cellStyle name="A???A???A???A???A???A???A???A???A?_x0007_?A???A_x000f_??A???A???A???A???A???A?_x0007_?A???A???A???A???A???A???A???A???A???A???A???A???A???A???A???A???A???A???A???A?_x0007_?A???A_x000f_??A???A???A???A???A???A?_x0007_?A???A???A???A???A???A???A???A???A???A???A???A???A???A???A???A???A???A???A??" xfId="19796"/>
    <cellStyle name="A???A???A???A???A???A?_x0007_?A???A???A???A???A???A???A???A???A???A???A???A???A???A???A???A???A???A???A???A?_x0007_?A???A_x000f_??A???A???A???A???A???A?_x0007_?A???A???A???A???A???A???A???A???A???A???A???A???A???A???A???A???A???A???A???A?_x0007_?A???A_x000f_??A???A???A???A???A???A?_x0007_?A???A??" xfId="19797"/>
    <cellStyle name="A???A???A???A?_x0007_?A???A_x000f_??A???A???A???A???A???A?_x0007_?A???A???A???A???A???A???A???A???A???A???A???A???A???A???A???A???A???A???A???A?_x0007_?A???A_x000f_??A???A???A???A???A???A?_x0007_?A???A???A???A???A???A???A???A???A???A???A???A???A???A???A???A???A???A???A???A?_x0007_?A???A_x000f_??A???A??" xfId="19798"/>
    <cellStyle name="A_x000f_??A???A???A???A???A???A?_x0007_?A???A???A???A???A???A???A???A???A???A???A???A???A???A???A???A???A???A???A???A?_x0007_?A???A_x000f_??A???A???A???A???A???A?_x0007_?A???A???A???A???A???A???A???A???A???A???A???A???A???A???A???A???A???A???A???A?_x0007_?A???A_x000f_??A???A???A???A???A???A?_x0007_?A??" xfId="19799"/>
    <cellStyle name="A_x000f_??A_x000f_??A_x001f_" xfId="19800"/>
    <cellStyle name="A_x000f_??A_x000f_??A_x001f_ 2" xfId="19801"/>
    <cellStyle name="A_20030218144011020-E1C865BF" xfId="19802"/>
    <cellStyle name="A_20030218144011020-E1C865BF 2" xfId="19803"/>
    <cellStyle name="A_20030218144011020-E1C865BF 3" xfId="19804"/>
    <cellStyle name="A_20030218144011020-E1C865BF 4" xfId="19805"/>
    <cellStyle name="A_20030218144011020-E1C865BF_CC-02 본관기초굴착 예상" xfId="19806"/>
    <cellStyle name="A_20030218144011020-E1C865BF_CC-02 본관기초굴착 예상 2" xfId="19807"/>
    <cellStyle name="A_20030218144011020-E1C865BF_CC-02 본관기초굴착 예상 3" xfId="19808"/>
    <cellStyle name="A_20030218144011020-E1C865BF_CC-02 본관기초굴착 예상 4" xfId="19809"/>
    <cellStyle name="A_20030218144011020-E1C865BF_CC-02 본관기초굴착 예상_당진78-연돌-개략공사비" xfId="19810"/>
    <cellStyle name="A_20030218144011020-E1C865BF_CC-02 본관기초굴착 예상_당진78-연돌-개략공사비 2" xfId="19811"/>
    <cellStyle name="A_20030218144011020-E1C865BF_CC-02 본관기초굴착 예상_당진78-연돌-개략공사비 3" xfId="19812"/>
    <cellStyle name="A_20030218144011020-E1C865BF_CC-02 본관기초굴착 예상_당진78-연돌-개략공사비 4" xfId="19813"/>
    <cellStyle name="A_20030218144011020-E1C865BF_당진78-연돌-개략공사비" xfId="19814"/>
    <cellStyle name="A_20030218144011020-E1C865BF_당진78-연돌-개략공사비 2" xfId="19815"/>
    <cellStyle name="A_20030218144011020-E1C865BF_당진78-연돌-개략공사비 3" xfId="19816"/>
    <cellStyle name="A_20030218144011020-E1C865BF_당진78-연돌-개략공사비 4" xfId="19817"/>
    <cellStyle name="A_20030218144011020-E1C865BF_본관기초굴착 예상도급" xfId="19818"/>
    <cellStyle name="A_20030218144011020-E1C865BF_본관기초굴착 예상도급 2" xfId="19819"/>
    <cellStyle name="A_20030218144011020-E1C865BF_본관기초굴착 예상도급 3" xfId="19820"/>
    <cellStyle name="A_20030218144011020-E1C865BF_본관기초굴착 예상도급 4" xfId="19821"/>
    <cellStyle name="A_20030218144011020-E1C865BF_본관기초굴착 예상도급_당진78-연돌-개략공사비" xfId="19822"/>
    <cellStyle name="A_20030218144011020-E1C865BF_본관기초굴착 예상도급_당진78-연돌-개략공사비 2" xfId="19823"/>
    <cellStyle name="A_20030218144011020-E1C865BF_본관기초굴착 예상도급_당진78-연돌-개략공사비 3" xfId="19824"/>
    <cellStyle name="A_20030218144011020-E1C865BF_본관기초굴착 예상도급_당진78-연돌-개략공사비 4" xfId="19825"/>
    <cellStyle name="a_Boo2" xfId="6666"/>
    <cellStyle name="a_Boo2 2" xfId="6667"/>
    <cellStyle name="a_Boo2 2 2" xfId="19826"/>
    <cellStyle name="a_Boo2 2 3" xfId="19827"/>
    <cellStyle name="a_Boo2 2 4" xfId="19828"/>
    <cellStyle name="a_Boo2 3" xfId="19829"/>
    <cellStyle name="a_Boo2 4" xfId="19830"/>
    <cellStyle name="a_Boo2 5" xfId="19831"/>
    <cellStyle name="a_Boo2_Sheet3" xfId="6668"/>
    <cellStyle name="a_Boo2_Sheet3 2" xfId="19832"/>
    <cellStyle name="a_Boo2_Sheet3 3" xfId="19833"/>
    <cellStyle name="a_Boo2_Sheet3 4" xfId="19834"/>
    <cellStyle name="a_Boo2_도로수량양식" xfId="6669"/>
    <cellStyle name="a_Boo2_도로수량양식 2" xfId="6670"/>
    <cellStyle name="a_Boo2_도로수량양식 2 2" xfId="19835"/>
    <cellStyle name="a_Boo2_도로수량양식 2 3" xfId="19836"/>
    <cellStyle name="a_Boo2_도로수량양식 2 4" xfId="19837"/>
    <cellStyle name="a_Boo2_도로수량양식 3" xfId="19838"/>
    <cellStyle name="a_Boo2_도로수량양식 4" xfId="19839"/>
    <cellStyle name="a_Boo2_도로수량양식 5" xfId="19840"/>
    <cellStyle name="a_Boo2_도로수량양식_Sheet3" xfId="6671"/>
    <cellStyle name="a_Boo2_도로수량양식_Sheet3 2" xfId="19841"/>
    <cellStyle name="a_Boo2_도로수량양식_Sheet3 3" xfId="19842"/>
    <cellStyle name="a_Boo2_도로수량양식_Sheet3 4" xfId="19843"/>
    <cellStyle name="a_Boo2_도로수량양식_백련수량" xfId="6672"/>
    <cellStyle name="a_Boo2_도로수량양식_백련수량 2" xfId="6673"/>
    <cellStyle name="a_Boo2_도로수량양식_백련수량 2 2" xfId="19844"/>
    <cellStyle name="a_Boo2_도로수량양식_백련수량 2 3" xfId="19845"/>
    <cellStyle name="a_Boo2_도로수량양식_백련수량 2 4" xfId="19846"/>
    <cellStyle name="a_Boo2_도로수량양식_백련수량 3" xfId="19847"/>
    <cellStyle name="a_Boo2_도로수량양식_백련수량 4" xfId="19848"/>
    <cellStyle name="a_Boo2_도로수량양식_백련수량 5" xfId="19849"/>
    <cellStyle name="a_Boo2_도로수량양식_백련수량_Sheet3" xfId="6674"/>
    <cellStyle name="a_Boo2_도로수량양식_백련수량_Sheet3 2" xfId="19850"/>
    <cellStyle name="a_Boo2_도로수량양식_백련수량_Sheet3 3" xfId="19851"/>
    <cellStyle name="a_Boo2_도로수량양식_백련수량_Sheet3 4" xfId="19852"/>
    <cellStyle name="a_Boo2_도로수량양식_백련수량_상수도" xfId="6675"/>
    <cellStyle name="a_Boo2_도로수량양식_백련수량_상수도 2" xfId="6676"/>
    <cellStyle name="a_Boo2_도로수량양식_백련수량_상수도 2 2" xfId="19853"/>
    <cellStyle name="a_Boo2_도로수량양식_백련수량_상수도 2 3" xfId="19854"/>
    <cellStyle name="a_Boo2_도로수량양식_백련수량_상수도 2 4" xfId="19855"/>
    <cellStyle name="a_Boo2_도로수량양식_백련수량_상수도 3" xfId="19856"/>
    <cellStyle name="a_Boo2_도로수량양식_백련수량_상수도 4" xfId="19857"/>
    <cellStyle name="a_Boo2_도로수량양식_백련수량_상수도 5" xfId="19858"/>
    <cellStyle name="a_Boo2_도로수량양식_백련수량_상수도_Sheet3" xfId="6677"/>
    <cellStyle name="a_Boo2_도로수량양식_백련수량_상수도_Sheet3 2" xfId="19859"/>
    <cellStyle name="a_Boo2_도로수량양식_백련수량_상수도_Sheet3 3" xfId="19860"/>
    <cellStyle name="a_Boo2_도로수량양식_백련수량_상수도_Sheet3 4" xfId="19861"/>
    <cellStyle name="a_Boo2_도로수량양식_백련수량_측구공" xfId="6678"/>
    <cellStyle name="a_Boo2_도로수량양식_백련수량_측구공 2" xfId="6679"/>
    <cellStyle name="a_Boo2_도로수량양식_백련수량_측구공 2 2" xfId="19862"/>
    <cellStyle name="a_Boo2_도로수량양식_백련수량_측구공 2 3" xfId="19863"/>
    <cellStyle name="a_Boo2_도로수량양식_백련수량_측구공 2 4" xfId="19864"/>
    <cellStyle name="a_Boo2_도로수량양식_백련수량_측구공 3" xfId="19865"/>
    <cellStyle name="a_Boo2_도로수량양식_백련수량_측구공 4" xfId="19866"/>
    <cellStyle name="a_Boo2_도로수량양식_백련수량_측구공 5" xfId="19867"/>
    <cellStyle name="a_Boo2_도로수량양식_백련수량_측구공_Sheet3" xfId="6680"/>
    <cellStyle name="a_Boo2_도로수량양식_백련수량_측구공_Sheet3 2" xfId="19868"/>
    <cellStyle name="a_Boo2_도로수량양식_백련수량_측구공_Sheet3 3" xfId="19869"/>
    <cellStyle name="a_Boo2_도로수량양식_백련수량_측구공_Sheet3 4" xfId="19870"/>
    <cellStyle name="a_Boo2_도로수량양식_상수도" xfId="6681"/>
    <cellStyle name="a_Boo2_도로수량양식_상수도 2" xfId="6682"/>
    <cellStyle name="a_Boo2_도로수량양식_상수도 2 2" xfId="19871"/>
    <cellStyle name="a_Boo2_도로수량양식_상수도 2 3" xfId="19872"/>
    <cellStyle name="a_Boo2_도로수량양식_상수도 2 4" xfId="19873"/>
    <cellStyle name="a_Boo2_도로수량양식_상수도 3" xfId="19874"/>
    <cellStyle name="a_Boo2_도로수량양식_상수도 4" xfId="19875"/>
    <cellStyle name="a_Boo2_도로수량양식_상수도 5" xfId="19876"/>
    <cellStyle name="a_Boo2_도로수량양식_상수도_Sheet3" xfId="6683"/>
    <cellStyle name="a_Boo2_도로수량양식_상수도_Sheet3 2" xfId="19877"/>
    <cellStyle name="a_Boo2_도로수량양식_상수도_Sheet3 3" xfId="19878"/>
    <cellStyle name="a_Boo2_도로수량양식_상수도_Sheet3 4" xfId="19879"/>
    <cellStyle name="a_Boo2_도로수량양식_소광수량" xfId="6684"/>
    <cellStyle name="a_Boo2_도로수량양식_소광수량 2" xfId="6685"/>
    <cellStyle name="a_Boo2_도로수량양식_소광수량 2 2" xfId="19880"/>
    <cellStyle name="a_Boo2_도로수량양식_소광수량 2 3" xfId="19881"/>
    <cellStyle name="a_Boo2_도로수량양식_소광수량 2 4" xfId="19882"/>
    <cellStyle name="a_Boo2_도로수량양식_소광수량 3" xfId="19883"/>
    <cellStyle name="a_Boo2_도로수량양식_소광수량 4" xfId="19884"/>
    <cellStyle name="a_Boo2_도로수량양식_소광수량 5" xfId="19885"/>
    <cellStyle name="a_Boo2_도로수량양식_소광수량_Sheet3" xfId="6686"/>
    <cellStyle name="a_Boo2_도로수량양식_소광수량_Sheet3 2" xfId="19886"/>
    <cellStyle name="a_Boo2_도로수량양식_소광수량_Sheet3 3" xfId="19887"/>
    <cellStyle name="a_Boo2_도로수량양식_소광수량_Sheet3 4" xfId="19888"/>
    <cellStyle name="a_Boo2_도로수량양식_소광수량_상수도" xfId="6687"/>
    <cellStyle name="a_Boo2_도로수량양식_소광수량_상수도 2" xfId="6688"/>
    <cellStyle name="a_Boo2_도로수량양식_소광수량_상수도 2 2" xfId="19889"/>
    <cellStyle name="a_Boo2_도로수량양식_소광수량_상수도 2 3" xfId="19890"/>
    <cellStyle name="a_Boo2_도로수량양식_소광수량_상수도 2 4" xfId="19891"/>
    <cellStyle name="a_Boo2_도로수량양식_소광수량_상수도 3" xfId="19892"/>
    <cellStyle name="a_Boo2_도로수량양식_소광수량_상수도 4" xfId="19893"/>
    <cellStyle name="a_Boo2_도로수량양식_소광수량_상수도 5" xfId="19894"/>
    <cellStyle name="a_Boo2_도로수량양식_소광수량_상수도_Sheet3" xfId="6689"/>
    <cellStyle name="a_Boo2_도로수량양식_소광수량_상수도_Sheet3 2" xfId="19895"/>
    <cellStyle name="a_Boo2_도로수량양식_소광수량_상수도_Sheet3 3" xfId="19896"/>
    <cellStyle name="a_Boo2_도로수량양식_소광수량_상수도_Sheet3 4" xfId="19897"/>
    <cellStyle name="a_Boo2_도로수량양식_소광수량_측구공" xfId="6690"/>
    <cellStyle name="a_Boo2_도로수량양식_소광수량_측구공 2" xfId="6691"/>
    <cellStyle name="a_Boo2_도로수량양식_소광수량_측구공 2 2" xfId="19898"/>
    <cellStyle name="a_Boo2_도로수량양식_소광수량_측구공 2 3" xfId="19899"/>
    <cellStyle name="a_Boo2_도로수량양식_소광수량_측구공 2 4" xfId="19900"/>
    <cellStyle name="a_Boo2_도로수량양식_소광수량_측구공 3" xfId="19901"/>
    <cellStyle name="a_Boo2_도로수량양식_소광수량_측구공 4" xfId="19902"/>
    <cellStyle name="a_Boo2_도로수량양식_소광수량_측구공 5" xfId="19903"/>
    <cellStyle name="a_Boo2_도로수량양식_소광수량_측구공_Sheet3" xfId="6692"/>
    <cellStyle name="a_Boo2_도로수량양식_소광수량_측구공_Sheet3 2" xfId="19904"/>
    <cellStyle name="a_Boo2_도로수량양식_소광수량_측구공_Sheet3 3" xfId="19905"/>
    <cellStyle name="a_Boo2_도로수량양식_소광수량_측구공_Sheet3 4" xfId="19906"/>
    <cellStyle name="a_Boo2_도로수량양식_장신수량" xfId="6693"/>
    <cellStyle name="a_Boo2_도로수량양식_장신수량 2" xfId="6694"/>
    <cellStyle name="a_Boo2_도로수량양식_장신수량 2 2" xfId="19907"/>
    <cellStyle name="a_Boo2_도로수량양식_장신수량 2 3" xfId="19908"/>
    <cellStyle name="a_Boo2_도로수량양식_장신수량 2 4" xfId="19909"/>
    <cellStyle name="a_Boo2_도로수량양식_장신수량 3" xfId="19910"/>
    <cellStyle name="a_Boo2_도로수량양식_장신수량 4" xfId="19911"/>
    <cellStyle name="a_Boo2_도로수량양식_장신수량 5" xfId="19912"/>
    <cellStyle name="a_Boo2_도로수량양식_장신수량_Sheet3" xfId="6695"/>
    <cellStyle name="a_Boo2_도로수량양식_장신수량_Sheet3 2" xfId="19913"/>
    <cellStyle name="a_Boo2_도로수량양식_장신수량_Sheet3 3" xfId="19914"/>
    <cellStyle name="a_Boo2_도로수량양식_장신수량_Sheet3 4" xfId="19915"/>
    <cellStyle name="a_Boo2_도로수량양식_장신수량_상수도" xfId="6696"/>
    <cellStyle name="a_Boo2_도로수량양식_장신수량_상수도 2" xfId="6697"/>
    <cellStyle name="a_Boo2_도로수량양식_장신수량_상수도 2 2" xfId="19916"/>
    <cellStyle name="a_Boo2_도로수량양식_장신수량_상수도 2 3" xfId="19917"/>
    <cellStyle name="a_Boo2_도로수량양식_장신수량_상수도 2 4" xfId="19918"/>
    <cellStyle name="a_Boo2_도로수량양식_장신수량_상수도 3" xfId="19919"/>
    <cellStyle name="a_Boo2_도로수량양식_장신수량_상수도 4" xfId="19920"/>
    <cellStyle name="a_Boo2_도로수량양식_장신수량_상수도 5" xfId="19921"/>
    <cellStyle name="a_Boo2_도로수량양식_장신수량_상수도_Sheet3" xfId="6698"/>
    <cellStyle name="a_Boo2_도로수량양식_장신수량_상수도_Sheet3 2" xfId="19922"/>
    <cellStyle name="a_Boo2_도로수량양식_장신수량_상수도_Sheet3 3" xfId="19923"/>
    <cellStyle name="a_Boo2_도로수량양식_장신수량_상수도_Sheet3 4" xfId="19924"/>
    <cellStyle name="a_Boo2_도로수량양식_장신수량_측구공" xfId="6699"/>
    <cellStyle name="a_Boo2_도로수량양식_장신수량_측구공 2" xfId="6700"/>
    <cellStyle name="a_Boo2_도로수량양식_장신수량_측구공 2 2" xfId="19925"/>
    <cellStyle name="a_Boo2_도로수량양식_장신수량_측구공 2 3" xfId="19926"/>
    <cellStyle name="a_Boo2_도로수량양식_장신수량_측구공 2 4" xfId="19927"/>
    <cellStyle name="a_Boo2_도로수량양식_장신수량_측구공 3" xfId="19928"/>
    <cellStyle name="a_Boo2_도로수량양식_장신수량_측구공 4" xfId="19929"/>
    <cellStyle name="a_Boo2_도로수량양식_장신수량_측구공 5" xfId="19930"/>
    <cellStyle name="a_Boo2_도로수량양식_장신수량_측구공_Sheet3" xfId="6701"/>
    <cellStyle name="a_Boo2_도로수량양식_장신수량_측구공_Sheet3 2" xfId="19931"/>
    <cellStyle name="a_Boo2_도로수량양식_장신수량_측구공_Sheet3 3" xfId="19932"/>
    <cellStyle name="a_Boo2_도로수량양식_장신수량_측구공_Sheet3 4" xfId="19933"/>
    <cellStyle name="a_Boo2_도로수량양식_측구공" xfId="6702"/>
    <cellStyle name="a_Boo2_도로수량양식_측구공 2" xfId="6703"/>
    <cellStyle name="a_Boo2_도로수량양식_측구공 2 2" xfId="19934"/>
    <cellStyle name="a_Boo2_도로수량양식_측구공 2 3" xfId="19935"/>
    <cellStyle name="a_Boo2_도로수량양식_측구공 2 4" xfId="19936"/>
    <cellStyle name="a_Boo2_도로수량양식_측구공 3" xfId="19937"/>
    <cellStyle name="a_Boo2_도로수량양식_측구공 4" xfId="19938"/>
    <cellStyle name="a_Boo2_도로수량양식_측구공 5" xfId="19939"/>
    <cellStyle name="a_Boo2_도로수량양식_측구공_Sheet3" xfId="6704"/>
    <cellStyle name="a_Boo2_도로수량양식_측구공_Sheet3 2" xfId="19940"/>
    <cellStyle name="a_Boo2_도로수량양식_측구공_Sheet3 3" xfId="19941"/>
    <cellStyle name="a_Boo2_도로수량양식_측구공_Sheet3 4" xfId="19942"/>
    <cellStyle name="a_Boo2_백련수량" xfId="6705"/>
    <cellStyle name="a_Boo2_백련수량 2" xfId="6706"/>
    <cellStyle name="a_Boo2_백련수량 2 2" xfId="19943"/>
    <cellStyle name="a_Boo2_백련수량 2 3" xfId="19944"/>
    <cellStyle name="a_Boo2_백련수량 2 4" xfId="19945"/>
    <cellStyle name="a_Boo2_백련수량 3" xfId="19946"/>
    <cellStyle name="a_Boo2_백련수량 4" xfId="19947"/>
    <cellStyle name="a_Boo2_백련수량 5" xfId="19948"/>
    <cellStyle name="a_Boo2_백련수량_Sheet3" xfId="6707"/>
    <cellStyle name="a_Boo2_백련수량_Sheet3 2" xfId="19949"/>
    <cellStyle name="a_Boo2_백련수량_Sheet3 3" xfId="19950"/>
    <cellStyle name="a_Boo2_백련수량_Sheet3 4" xfId="19951"/>
    <cellStyle name="a_Boo2_백련수량_상수도" xfId="6708"/>
    <cellStyle name="a_Boo2_백련수량_상수도 2" xfId="6709"/>
    <cellStyle name="a_Boo2_백련수량_상수도 2 2" xfId="19952"/>
    <cellStyle name="a_Boo2_백련수량_상수도 2 3" xfId="19953"/>
    <cellStyle name="a_Boo2_백련수량_상수도 2 4" xfId="19954"/>
    <cellStyle name="a_Boo2_백련수량_상수도 3" xfId="19955"/>
    <cellStyle name="a_Boo2_백련수량_상수도 4" xfId="19956"/>
    <cellStyle name="a_Boo2_백련수량_상수도 5" xfId="19957"/>
    <cellStyle name="a_Boo2_백련수량_상수도_Sheet3" xfId="6710"/>
    <cellStyle name="a_Boo2_백련수량_상수도_Sheet3 2" xfId="19958"/>
    <cellStyle name="a_Boo2_백련수량_상수도_Sheet3 3" xfId="19959"/>
    <cellStyle name="a_Boo2_백련수량_상수도_Sheet3 4" xfId="19960"/>
    <cellStyle name="a_Boo2_백련수량_측구공" xfId="6711"/>
    <cellStyle name="a_Boo2_백련수량_측구공 2" xfId="6712"/>
    <cellStyle name="a_Boo2_백련수량_측구공 2 2" xfId="19961"/>
    <cellStyle name="a_Boo2_백련수량_측구공 2 3" xfId="19962"/>
    <cellStyle name="a_Boo2_백련수량_측구공 2 4" xfId="19963"/>
    <cellStyle name="a_Boo2_백련수량_측구공 3" xfId="19964"/>
    <cellStyle name="a_Boo2_백련수량_측구공 4" xfId="19965"/>
    <cellStyle name="a_Boo2_백련수량_측구공 5" xfId="19966"/>
    <cellStyle name="a_Boo2_백련수량_측구공_Sheet3" xfId="6713"/>
    <cellStyle name="a_Boo2_백련수량_측구공_Sheet3 2" xfId="19967"/>
    <cellStyle name="a_Boo2_백련수량_측구공_Sheet3 3" xfId="19968"/>
    <cellStyle name="a_Boo2_백련수량_측구공_Sheet3 4" xfId="19969"/>
    <cellStyle name="a_Boo2_상수도" xfId="6714"/>
    <cellStyle name="a_Boo2_상수도 2" xfId="6715"/>
    <cellStyle name="a_Boo2_상수도 2 2" xfId="19970"/>
    <cellStyle name="a_Boo2_상수도 2 3" xfId="19971"/>
    <cellStyle name="a_Boo2_상수도 2 4" xfId="19972"/>
    <cellStyle name="a_Boo2_상수도 3" xfId="19973"/>
    <cellStyle name="a_Boo2_상수도 4" xfId="19974"/>
    <cellStyle name="a_Boo2_상수도 5" xfId="19975"/>
    <cellStyle name="a_Boo2_상수도_Sheet3" xfId="6716"/>
    <cellStyle name="a_Boo2_상수도_Sheet3 2" xfId="19976"/>
    <cellStyle name="a_Boo2_상수도_Sheet3 3" xfId="19977"/>
    <cellStyle name="a_Boo2_상수도_Sheet3 4" xfId="19978"/>
    <cellStyle name="a_Boo2_소광수량" xfId="6717"/>
    <cellStyle name="a_Boo2_소광수량 2" xfId="6718"/>
    <cellStyle name="a_Boo2_소광수량 2 2" xfId="19979"/>
    <cellStyle name="a_Boo2_소광수량 2 3" xfId="19980"/>
    <cellStyle name="a_Boo2_소광수량 2 4" xfId="19981"/>
    <cellStyle name="a_Boo2_소광수량 3" xfId="19982"/>
    <cellStyle name="a_Boo2_소광수량 4" xfId="19983"/>
    <cellStyle name="a_Boo2_소광수량 5" xfId="19984"/>
    <cellStyle name="a_Boo2_소광수량_Sheet3" xfId="6719"/>
    <cellStyle name="a_Boo2_소광수량_Sheet3 2" xfId="19985"/>
    <cellStyle name="a_Boo2_소광수량_Sheet3 3" xfId="19986"/>
    <cellStyle name="a_Boo2_소광수량_Sheet3 4" xfId="19987"/>
    <cellStyle name="a_Boo2_소광수량_상수도" xfId="6720"/>
    <cellStyle name="a_Boo2_소광수량_상수도 2" xfId="6721"/>
    <cellStyle name="a_Boo2_소광수량_상수도 2 2" xfId="19988"/>
    <cellStyle name="a_Boo2_소광수량_상수도 2 3" xfId="19989"/>
    <cellStyle name="a_Boo2_소광수량_상수도 2 4" xfId="19990"/>
    <cellStyle name="a_Boo2_소광수량_상수도 3" xfId="19991"/>
    <cellStyle name="a_Boo2_소광수량_상수도 4" xfId="19992"/>
    <cellStyle name="a_Boo2_소광수량_상수도 5" xfId="19993"/>
    <cellStyle name="a_Boo2_소광수량_상수도_Sheet3" xfId="6722"/>
    <cellStyle name="a_Boo2_소광수량_상수도_Sheet3 2" xfId="19994"/>
    <cellStyle name="a_Boo2_소광수량_상수도_Sheet3 3" xfId="19995"/>
    <cellStyle name="a_Boo2_소광수량_상수도_Sheet3 4" xfId="19996"/>
    <cellStyle name="a_Boo2_소광수량_측구공" xfId="6723"/>
    <cellStyle name="a_Boo2_소광수량_측구공 2" xfId="6724"/>
    <cellStyle name="a_Boo2_소광수량_측구공 2 2" xfId="19997"/>
    <cellStyle name="a_Boo2_소광수량_측구공 2 3" xfId="19998"/>
    <cellStyle name="a_Boo2_소광수량_측구공 2 4" xfId="19999"/>
    <cellStyle name="a_Boo2_소광수량_측구공 3" xfId="20000"/>
    <cellStyle name="a_Boo2_소광수량_측구공 4" xfId="20001"/>
    <cellStyle name="a_Boo2_소광수량_측구공 5" xfId="20002"/>
    <cellStyle name="a_Boo2_소광수량_측구공_Sheet3" xfId="6725"/>
    <cellStyle name="a_Boo2_소광수량_측구공_Sheet3 2" xfId="20003"/>
    <cellStyle name="a_Boo2_소광수량_측구공_Sheet3 3" xfId="20004"/>
    <cellStyle name="a_Boo2_소광수량_측구공_Sheet3 4" xfId="20005"/>
    <cellStyle name="a_Boo2_수량산출" xfId="6726"/>
    <cellStyle name="a_Boo2_수량산출 2" xfId="6727"/>
    <cellStyle name="a_Boo2_수량산출 2 2" xfId="20006"/>
    <cellStyle name="a_Boo2_수량산출 2 3" xfId="20007"/>
    <cellStyle name="a_Boo2_수량산출 2 4" xfId="20008"/>
    <cellStyle name="a_Boo2_수량산출 3" xfId="20009"/>
    <cellStyle name="a_Boo2_수량산출 4" xfId="20010"/>
    <cellStyle name="a_Boo2_수량산출 5" xfId="20011"/>
    <cellStyle name="a_Boo2_수량산출_Sheet3" xfId="6728"/>
    <cellStyle name="a_Boo2_수량산출_Sheet3 2" xfId="20012"/>
    <cellStyle name="a_Boo2_수량산출_Sheet3 3" xfId="20013"/>
    <cellStyle name="a_Boo2_수량산출_Sheet3 4" xfId="20014"/>
    <cellStyle name="a_Boo2_수량산출_백련수량" xfId="6729"/>
    <cellStyle name="a_Boo2_수량산출_백련수량 2" xfId="6730"/>
    <cellStyle name="a_Boo2_수량산출_백련수량 2 2" xfId="20015"/>
    <cellStyle name="a_Boo2_수량산출_백련수량 2 3" xfId="20016"/>
    <cellStyle name="a_Boo2_수량산출_백련수량 2 4" xfId="20017"/>
    <cellStyle name="a_Boo2_수량산출_백련수량 3" xfId="20018"/>
    <cellStyle name="a_Boo2_수량산출_백련수량 4" xfId="20019"/>
    <cellStyle name="a_Boo2_수량산출_백련수량 5" xfId="20020"/>
    <cellStyle name="a_Boo2_수량산출_백련수량_Sheet3" xfId="6731"/>
    <cellStyle name="a_Boo2_수량산출_백련수량_Sheet3 2" xfId="20021"/>
    <cellStyle name="a_Boo2_수량산출_백련수량_Sheet3 3" xfId="20022"/>
    <cellStyle name="a_Boo2_수량산출_백련수량_Sheet3 4" xfId="20023"/>
    <cellStyle name="a_Boo2_수량산출_백련수량_상수도" xfId="6732"/>
    <cellStyle name="a_Boo2_수량산출_백련수량_상수도 2" xfId="6733"/>
    <cellStyle name="a_Boo2_수량산출_백련수량_상수도 2 2" xfId="20024"/>
    <cellStyle name="a_Boo2_수량산출_백련수량_상수도 2 3" xfId="20025"/>
    <cellStyle name="a_Boo2_수량산출_백련수량_상수도 2 4" xfId="20026"/>
    <cellStyle name="a_Boo2_수량산출_백련수량_상수도 3" xfId="20027"/>
    <cellStyle name="a_Boo2_수량산출_백련수량_상수도 4" xfId="20028"/>
    <cellStyle name="a_Boo2_수량산출_백련수량_상수도 5" xfId="20029"/>
    <cellStyle name="a_Boo2_수량산출_백련수량_상수도_Sheet3" xfId="6734"/>
    <cellStyle name="a_Boo2_수량산출_백련수량_상수도_Sheet3 2" xfId="20030"/>
    <cellStyle name="a_Boo2_수량산출_백련수량_상수도_Sheet3 3" xfId="20031"/>
    <cellStyle name="a_Boo2_수량산출_백련수량_상수도_Sheet3 4" xfId="20032"/>
    <cellStyle name="a_Boo2_수량산출_백련수량_측구공" xfId="6735"/>
    <cellStyle name="a_Boo2_수량산출_백련수량_측구공 2" xfId="6736"/>
    <cellStyle name="a_Boo2_수량산출_백련수량_측구공 2 2" xfId="20033"/>
    <cellStyle name="a_Boo2_수량산출_백련수량_측구공 2 3" xfId="20034"/>
    <cellStyle name="a_Boo2_수량산출_백련수량_측구공 2 4" xfId="20035"/>
    <cellStyle name="a_Boo2_수량산출_백련수량_측구공 3" xfId="20036"/>
    <cellStyle name="a_Boo2_수량산출_백련수량_측구공 4" xfId="20037"/>
    <cellStyle name="a_Boo2_수량산출_백련수량_측구공 5" xfId="20038"/>
    <cellStyle name="a_Boo2_수량산출_백련수량_측구공_Sheet3" xfId="6737"/>
    <cellStyle name="a_Boo2_수량산출_백련수량_측구공_Sheet3 2" xfId="20039"/>
    <cellStyle name="a_Boo2_수량산출_백련수량_측구공_Sheet3 3" xfId="20040"/>
    <cellStyle name="a_Boo2_수량산출_백련수량_측구공_Sheet3 4" xfId="20041"/>
    <cellStyle name="a_Boo2_수량산출_상수도" xfId="6738"/>
    <cellStyle name="a_Boo2_수량산출_상수도 2" xfId="6739"/>
    <cellStyle name="a_Boo2_수량산출_상수도 2 2" xfId="20042"/>
    <cellStyle name="a_Boo2_수량산출_상수도 2 3" xfId="20043"/>
    <cellStyle name="a_Boo2_수량산출_상수도 2 4" xfId="20044"/>
    <cellStyle name="a_Boo2_수량산출_상수도 3" xfId="20045"/>
    <cellStyle name="a_Boo2_수량산출_상수도 4" xfId="20046"/>
    <cellStyle name="a_Boo2_수량산출_상수도 5" xfId="20047"/>
    <cellStyle name="a_Boo2_수량산출_상수도_Sheet3" xfId="6740"/>
    <cellStyle name="a_Boo2_수량산출_상수도_Sheet3 2" xfId="20048"/>
    <cellStyle name="a_Boo2_수량산출_상수도_Sheet3 3" xfId="20049"/>
    <cellStyle name="a_Boo2_수량산출_상수도_Sheet3 4" xfId="20050"/>
    <cellStyle name="a_Boo2_수량산출_소광수량" xfId="6741"/>
    <cellStyle name="a_Boo2_수량산출_소광수량 2" xfId="6742"/>
    <cellStyle name="a_Boo2_수량산출_소광수량 2 2" xfId="20051"/>
    <cellStyle name="a_Boo2_수량산출_소광수량 2 3" xfId="20052"/>
    <cellStyle name="a_Boo2_수량산출_소광수량 2 4" xfId="20053"/>
    <cellStyle name="a_Boo2_수량산출_소광수량 3" xfId="20054"/>
    <cellStyle name="a_Boo2_수량산출_소광수량 4" xfId="20055"/>
    <cellStyle name="a_Boo2_수량산출_소광수량 5" xfId="20056"/>
    <cellStyle name="a_Boo2_수량산출_소광수량_Sheet3" xfId="6743"/>
    <cellStyle name="a_Boo2_수량산출_소광수량_Sheet3 2" xfId="20057"/>
    <cellStyle name="a_Boo2_수량산출_소광수량_Sheet3 3" xfId="20058"/>
    <cellStyle name="a_Boo2_수량산출_소광수량_Sheet3 4" xfId="20059"/>
    <cellStyle name="a_Boo2_수량산출_소광수량_상수도" xfId="6744"/>
    <cellStyle name="a_Boo2_수량산출_소광수량_상수도 2" xfId="6745"/>
    <cellStyle name="a_Boo2_수량산출_소광수량_상수도 2 2" xfId="20060"/>
    <cellStyle name="a_Boo2_수량산출_소광수량_상수도 2 3" xfId="20061"/>
    <cellStyle name="a_Boo2_수량산출_소광수량_상수도 2 4" xfId="20062"/>
    <cellStyle name="a_Boo2_수량산출_소광수량_상수도 3" xfId="20063"/>
    <cellStyle name="a_Boo2_수량산출_소광수량_상수도 4" xfId="20064"/>
    <cellStyle name="a_Boo2_수량산출_소광수량_상수도 5" xfId="20065"/>
    <cellStyle name="a_Boo2_수량산출_소광수량_상수도_Sheet3" xfId="6746"/>
    <cellStyle name="a_Boo2_수량산출_소광수량_상수도_Sheet3 2" xfId="20066"/>
    <cellStyle name="a_Boo2_수량산출_소광수량_상수도_Sheet3 3" xfId="20067"/>
    <cellStyle name="a_Boo2_수량산출_소광수량_상수도_Sheet3 4" xfId="20068"/>
    <cellStyle name="a_Boo2_수량산출_소광수량_측구공" xfId="6747"/>
    <cellStyle name="a_Boo2_수량산출_소광수량_측구공 2" xfId="6748"/>
    <cellStyle name="a_Boo2_수량산출_소광수량_측구공 2 2" xfId="20069"/>
    <cellStyle name="a_Boo2_수량산출_소광수량_측구공 2 3" xfId="20070"/>
    <cellStyle name="a_Boo2_수량산출_소광수량_측구공 2 4" xfId="20071"/>
    <cellStyle name="a_Boo2_수량산출_소광수량_측구공 3" xfId="20072"/>
    <cellStyle name="a_Boo2_수량산출_소광수량_측구공 4" xfId="20073"/>
    <cellStyle name="a_Boo2_수량산출_소광수량_측구공 5" xfId="20074"/>
    <cellStyle name="a_Boo2_수량산출_소광수량_측구공_Sheet3" xfId="6749"/>
    <cellStyle name="a_Boo2_수량산출_소광수량_측구공_Sheet3 2" xfId="20075"/>
    <cellStyle name="a_Boo2_수량산출_소광수량_측구공_Sheet3 3" xfId="20076"/>
    <cellStyle name="a_Boo2_수량산출_소광수량_측구공_Sheet3 4" xfId="20077"/>
    <cellStyle name="a_Boo2_수량산출_장신수량" xfId="6750"/>
    <cellStyle name="a_Boo2_수량산출_장신수량 2" xfId="6751"/>
    <cellStyle name="a_Boo2_수량산출_장신수량 2 2" xfId="20078"/>
    <cellStyle name="a_Boo2_수량산출_장신수량 2 3" xfId="20079"/>
    <cellStyle name="a_Boo2_수량산출_장신수량 2 4" xfId="20080"/>
    <cellStyle name="a_Boo2_수량산출_장신수량 3" xfId="20081"/>
    <cellStyle name="a_Boo2_수량산출_장신수량 4" xfId="20082"/>
    <cellStyle name="a_Boo2_수량산출_장신수량 5" xfId="20083"/>
    <cellStyle name="a_Boo2_수량산출_장신수량_Sheet3" xfId="6752"/>
    <cellStyle name="a_Boo2_수량산출_장신수량_Sheet3 2" xfId="20084"/>
    <cellStyle name="a_Boo2_수량산출_장신수량_Sheet3 3" xfId="20085"/>
    <cellStyle name="a_Boo2_수량산출_장신수량_Sheet3 4" xfId="20086"/>
    <cellStyle name="a_Boo2_수량산출_장신수량_상수도" xfId="6753"/>
    <cellStyle name="a_Boo2_수량산출_장신수량_상수도 2" xfId="6754"/>
    <cellStyle name="a_Boo2_수량산출_장신수량_상수도 2 2" xfId="20087"/>
    <cellStyle name="a_Boo2_수량산출_장신수량_상수도 2 3" xfId="20088"/>
    <cellStyle name="a_Boo2_수량산출_장신수량_상수도 2 4" xfId="20089"/>
    <cellStyle name="a_Boo2_수량산출_장신수량_상수도 3" xfId="20090"/>
    <cellStyle name="a_Boo2_수량산출_장신수량_상수도 4" xfId="20091"/>
    <cellStyle name="a_Boo2_수량산출_장신수량_상수도 5" xfId="20092"/>
    <cellStyle name="a_Boo2_수량산출_장신수량_상수도_Sheet3" xfId="6755"/>
    <cellStyle name="a_Boo2_수량산출_장신수량_상수도_Sheet3 2" xfId="20093"/>
    <cellStyle name="a_Boo2_수량산출_장신수량_상수도_Sheet3 3" xfId="20094"/>
    <cellStyle name="a_Boo2_수량산출_장신수량_상수도_Sheet3 4" xfId="20095"/>
    <cellStyle name="a_Boo2_수량산출_장신수량_측구공" xfId="6756"/>
    <cellStyle name="a_Boo2_수량산출_장신수량_측구공 2" xfId="6757"/>
    <cellStyle name="a_Boo2_수량산출_장신수량_측구공 2 2" xfId="20096"/>
    <cellStyle name="a_Boo2_수량산출_장신수량_측구공 2 3" xfId="20097"/>
    <cellStyle name="a_Boo2_수량산출_장신수량_측구공 2 4" xfId="20098"/>
    <cellStyle name="a_Boo2_수량산출_장신수량_측구공 3" xfId="20099"/>
    <cellStyle name="a_Boo2_수량산출_장신수량_측구공 4" xfId="20100"/>
    <cellStyle name="a_Boo2_수량산출_장신수량_측구공 5" xfId="20101"/>
    <cellStyle name="a_Boo2_수량산출_장신수량_측구공_Sheet3" xfId="6758"/>
    <cellStyle name="a_Boo2_수량산출_장신수량_측구공_Sheet3 2" xfId="20102"/>
    <cellStyle name="a_Boo2_수량산출_장신수량_측구공_Sheet3 3" xfId="20103"/>
    <cellStyle name="a_Boo2_수량산출_장신수량_측구공_Sheet3 4" xfId="20104"/>
    <cellStyle name="a_Boo2_수량산출_측구공" xfId="6759"/>
    <cellStyle name="a_Boo2_수량산출_측구공 2" xfId="6760"/>
    <cellStyle name="a_Boo2_수량산출_측구공 2 2" xfId="20105"/>
    <cellStyle name="a_Boo2_수량산출_측구공 2 3" xfId="20106"/>
    <cellStyle name="a_Boo2_수량산출_측구공 2 4" xfId="20107"/>
    <cellStyle name="a_Boo2_수량산출_측구공 3" xfId="20108"/>
    <cellStyle name="a_Boo2_수량산출_측구공 4" xfId="20109"/>
    <cellStyle name="a_Boo2_수량산출_측구공 5" xfId="20110"/>
    <cellStyle name="a_Boo2_수량산출_측구공_Sheet3" xfId="6761"/>
    <cellStyle name="a_Boo2_수량산출_측구공_Sheet3 2" xfId="20111"/>
    <cellStyle name="a_Boo2_수량산출_측구공_Sheet3 3" xfId="20112"/>
    <cellStyle name="a_Boo2_수량산출_측구공_Sheet3 4" xfId="20113"/>
    <cellStyle name="a_Boo2_인월중군소하천" xfId="6762"/>
    <cellStyle name="a_Boo2_인월중군소하천 2" xfId="6763"/>
    <cellStyle name="a_Boo2_인월중군소하천 2 2" xfId="20114"/>
    <cellStyle name="a_Boo2_인월중군소하천 2 3" xfId="20115"/>
    <cellStyle name="a_Boo2_인월중군소하천 2 4" xfId="20116"/>
    <cellStyle name="a_Boo2_인월중군소하천 3" xfId="20117"/>
    <cellStyle name="a_Boo2_인월중군소하천 4" xfId="20118"/>
    <cellStyle name="a_Boo2_인월중군소하천 5" xfId="20119"/>
    <cellStyle name="a_Boo2_인월중군소하천_Sheet3" xfId="6764"/>
    <cellStyle name="a_Boo2_인월중군소하천_Sheet3 2" xfId="20120"/>
    <cellStyle name="a_Boo2_인월중군소하천_Sheet3 3" xfId="20121"/>
    <cellStyle name="a_Boo2_인월중군소하천_Sheet3 4" xfId="20122"/>
    <cellStyle name="a_Boo2_인월중군소하천_백련수량" xfId="6765"/>
    <cellStyle name="a_Boo2_인월중군소하천_백련수량 2" xfId="6766"/>
    <cellStyle name="a_Boo2_인월중군소하천_백련수량 2 2" xfId="20123"/>
    <cellStyle name="a_Boo2_인월중군소하천_백련수량 2 3" xfId="20124"/>
    <cellStyle name="a_Boo2_인월중군소하천_백련수량 2 4" xfId="20125"/>
    <cellStyle name="a_Boo2_인월중군소하천_백련수량 3" xfId="20126"/>
    <cellStyle name="a_Boo2_인월중군소하천_백련수량 4" xfId="20127"/>
    <cellStyle name="a_Boo2_인월중군소하천_백련수량 5" xfId="20128"/>
    <cellStyle name="a_Boo2_인월중군소하천_백련수량_Sheet3" xfId="6767"/>
    <cellStyle name="a_Boo2_인월중군소하천_백련수량_Sheet3 2" xfId="20129"/>
    <cellStyle name="a_Boo2_인월중군소하천_백련수량_Sheet3 3" xfId="20130"/>
    <cellStyle name="a_Boo2_인월중군소하천_백련수량_Sheet3 4" xfId="20131"/>
    <cellStyle name="a_Boo2_인월중군소하천_백련수량_상수도" xfId="6768"/>
    <cellStyle name="a_Boo2_인월중군소하천_백련수량_상수도 2" xfId="6769"/>
    <cellStyle name="a_Boo2_인월중군소하천_백련수량_상수도 2 2" xfId="20132"/>
    <cellStyle name="a_Boo2_인월중군소하천_백련수량_상수도 2 3" xfId="20133"/>
    <cellStyle name="a_Boo2_인월중군소하천_백련수량_상수도 2 4" xfId="20134"/>
    <cellStyle name="a_Boo2_인월중군소하천_백련수량_상수도 3" xfId="20135"/>
    <cellStyle name="a_Boo2_인월중군소하천_백련수량_상수도 4" xfId="20136"/>
    <cellStyle name="a_Boo2_인월중군소하천_백련수량_상수도 5" xfId="20137"/>
    <cellStyle name="a_Boo2_인월중군소하천_백련수량_상수도_Sheet3" xfId="6770"/>
    <cellStyle name="a_Boo2_인월중군소하천_백련수량_상수도_Sheet3 2" xfId="20138"/>
    <cellStyle name="a_Boo2_인월중군소하천_백련수량_상수도_Sheet3 3" xfId="20139"/>
    <cellStyle name="a_Boo2_인월중군소하천_백련수량_상수도_Sheet3 4" xfId="20140"/>
    <cellStyle name="a_Boo2_인월중군소하천_백련수량_측구공" xfId="6771"/>
    <cellStyle name="a_Boo2_인월중군소하천_백련수량_측구공 2" xfId="6772"/>
    <cellStyle name="a_Boo2_인월중군소하천_백련수량_측구공 2 2" xfId="20141"/>
    <cellStyle name="a_Boo2_인월중군소하천_백련수량_측구공 2 3" xfId="20142"/>
    <cellStyle name="a_Boo2_인월중군소하천_백련수량_측구공 2 4" xfId="20143"/>
    <cellStyle name="a_Boo2_인월중군소하천_백련수량_측구공 3" xfId="20144"/>
    <cellStyle name="a_Boo2_인월중군소하천_백련수량_측구공 4" xfId="20145"/>
    <cellStyle name="a_Boo2_인월중군소하천_백련수량_측구공 5" xfId="20146"/>
    <cellStyle name="a_Boo2_인월중군소하천_백련수량_측구공_Sheet3" xfId="6773"/>
    <cellStyle name="a_Boo2_인월중군소하천_백련수량_측구공_Sheet3 2" xfId="20147"/>
    <cellStyle name="a_Boo2_인월중군소하천_백련수량_측구공_Sheet3 3" xfId="20148"/>
    <cellStyle name="a_Boo2_인월중군소하천_백련수량_측구공_Sheet3 4" xfId="20149"/>
    <cellStyle name="a_Boo2_인월중군소하천_상수도" xfId="6774"/>
    <cellStyle name="a_Boo2_인월중군소하천_상수도 2" xfId="6775"/>
    <cellStyle name="a_Boo2_인월중군소하천_상수도 2 2" xfId="20150"/>
    <cellStyle name="a_Boo2_인월중군소하천_상수도 2 3" xfId="20151"/>
    <cellStyle name="a_Boo2_인월중군소하천_상수도 2 4" xfId="20152"/>
    <cellStyle name="a_Boo2_인월중군소하천_상수도 3" xfId="20153"/>
    <cellStyle name="a_Boo2_인월중군소하천_상수도 4" xfId="20154"/>
    <cellStyle name="a_Boo2_인월중군소하천_상수도 5" xfId="20155"/>
    <cellStyle name="a_Boo2_인월중군소하천_상수도_Sheet3" xfId="6776"/>
    <cellStyle name="a_Boo2_인월중군소하천_상수도_Sheet3 2" xfId="20156"/>
    <cellStyle name="a_Boo2_인월중군소하천_상수도_Sheet3 3" xfId="20157"/>
    <cellStyle name="a_Boo2_인월중군소하천_상수도_Sheet3 4" xfId="20158"/>
    <cellStyle name="a_Boo2_인월중군소하천_소광수량" xfId="6777"/>
    <cellStyle name="a_Boo2_인월중군소하천_소광수량 2" xfId="6778"/>
    <cellStyle name="a_Boo2_인월중군소하천_소광수량 2 2" xfId="20159"/>
    <cellStyle name="a_Boo2_인월중군소하천_소광수량 2 3" xfId="20160"/>
    <cellStyle name="a_Boo2_인월중군소하천_소광수량 2 4" xfId="20161"/>
    <cellStyle name="a_Boo2_인월중군소하천_소광수량 3" xfId="20162"/>
    <cellStyle name="a_Boo2_인월중군소하천_소광수량 4" xfId="20163"/>
    <cellStyle name="a_Boo2_인월중군소하천_소광수량 5" xfId="20164"/>
    <cellStyle name="a_Boo2_인월중군소하천_소광수량_Sheet3" xfId="6779"/>
    <cellStyle name="a_Boo2_인월중군소하천_소광수량_Sheet3 2" xfId="20165"/>
    <cellStyle name="a_Boo2_인월중군소하천_소광수량_Sheet3 3" xfId="20166"/>
    <cellStyle name="a_Boo2_인월중군소하천_소광수량_Sheet3 4" xfId="20167"/>
    <cellStyle name="a_Boo2_인월중군소하천_소광수량_상수도" xfId="6780"/>
    <cellStyle name="a_Boo2_인월중군소하천_소광수량_상수도 2" xfId="6781"/>
    <cellStyle name="a_Boo2_인월중군소하천_소광수량_상수도 2 2" xfId="20168"/>
    <cellStyle name="a_Boo2_인월중군소하천_소광수량_상수도 2 3" xfId="20169"/>
    <cellStyle name="a_Boo2_인월중군소하천_소광수량_상수도 2 4" xfId="20170"/>
    <cellStyle name="a_Boo2_인월중군소하천_소광수량_상수도 3" xfId="20171"/>
    <cellStyle name="a_Boo2_인월중군소하천_소광수량_상수도 4" xfId="20172"/>
    <cellStyle name="a_Boo2_인월중군소하천_소광수량_상수도 5" xfId="20173"/>
    <cellStyle name="a_Boo2_인월중군소하천_소광수량_상수도_Sheet3" xfId="6782"/>
    <cellStyle name="a_Boo2_인월중군소하천_소광수량_상수도_Sheet3 2" xfId="20174"/>
    <cellStyle name="a_Boo2_인월중군소하천_소광수량_상수도_Sheet3 3" xfId="20175"/>
    <cellStyle name="a_Boo2_인월중군소하천_소광수량_상수도_Sheet3 4" xfId="20176"/>
    <cellStyle name="a_Boo2_인월중군소하천_소광수량_측구공" xfId="6783"/>
    <cellStyle name="a_Boo2_인월중군소하천_소광수량_측구공 2" xfId="6784"/>
    <cellStyle name="a_Boo2_인월중군소하천_소광수량_측구공 2 2" xfId="20177"/>
    <cellStyle name="a_Boo2_인월중군소하천_소광수량_측구공 2 3" xfId="20178"/>
    <cellStyle name="a_Boo2_인월중군소하천_소광수량_측구공 2 4" xfId="20179"/>
    <cellStyle name="a_Boo2_인월중군소하천_소광수량_측구공 3" xfId="20180"/>
    <cellStyle name="a_Boo2_인월중군소하천_소광수량_측구공 4" xfId="20181"/>
    <cellStyle name="a_Boo2_인월중군소하천_소광수량_측구공 5" xfId="20182"/>
    <cellStyle name="a_Boo2_인월중군소하천_소광수량_측구공_Sheet3" xfId="6785"/>
    <cellStyle name="a_Boo2_인월중군소하천_소광수량_측구공_Sheet3 2" xfId="20183"/>
    <cellStyle name="a_Boo2_인월중군소하천_소광수량_측구공_Sheet3 3" xfId="20184"/>
    <cellStyle name="a_Boo2_인월중군소하천_소광수량_측구공_Sheet3 4" xfId="20185"/>
    <cellStyle name="a_Boo2_인월중군소하천_장신수량" xfId="6786"/>
    <cellStyle name="a_Boo2_인월중군소하천_장신수량 2" xfId="6787"/>
    <cellStyle name="a_Boo2_인월중군소하천_장신수량 2 2" xfId="20186"/>
    <cellStyle name="a_Boo2_인월중군소하천_장신수량 2 3" xfId="20187"/>
    <cellStyle name="a_Boo2_인월중군소하천_장신수량 2 4" xfId="20188"/>
    <cellStyle name="a_Boo2_인월중군소하천_장신수량 3" xfId="20189"/>
    <cellStyle name="a_Boo2_인월중군소하천_장신수량 4" xfId="20190"/>
    <cellStyle name="a_Boo2_인월중군소하천_장신수량 5" xfId="20191"/>
    <cellStyle name="a_Boo2_인월중군소하천_장신수량_Sheet3" xfId="6788"/>
    <cellStyle name="a_Boo2_인월중군소하천_장신수량_Sheet3 2" xfId="20192"/>
    <cellStyle name="a_Boo2_인월중군소하천_장신수량_Sheet3 3" xfId="20193"/>
    <cellStyle name="a_Boo2_인월중군소하천_장신수량_Sheet3 4" xfId="20194"/>
    <cellStyle name="a_Boo2_인월중군소하천_장신수량_상수도" xfId="6789"/>
    <cellStyle name="a_Boo2_인월중군소하천_장신수량_상수도 2" xfId="6790"/>
    <cellStyle name="a_Boo2_인월중군소하천_장신수량_상수도 2 2" xfId="20195"/>
    <cellStyle name="a_Boo2_인월중군소하천_장신수량_상수도 2 3" xfId="20196"/>
    <cellStyle name="a_Boo2_인월중군소하천_장신수량_상수도 2 4" xfId="20197"/>
    <cellStyle name="a_Boo2_인월중군소하천_장신수량_상수도 3" xfId="20198"/>
    <cellStyle name="a_Boo2_인월중군소하천_장신수량_상수도 4" xfId="20199"/>
    <cellStyle name="a_Boo2_인월중군소하천_장신수량_상수도 5" xfId="20200"/>
    <cellStyle name="a_Boo2_인월중군소하천_장신수량_상수도_Sheet3" xfId="6791"/>
    <cellStyle name="a_Boo2_인월중군소하천_장신수량_상수도_Sheet3 2" xfId="20201"/>
    <cellStyle name="a_Boo2_인월중군소하천_장신수량_상수도_Sheet3 3" xfId="20202"/>
    <cellStyle name="a_Boo2_인월중군소하천_장신수량_상수도_Sheet3 4" xfId="20203"/>
    <cellStyle name="a_Boo2_인월중군소하천_장신수량_측구공" xfId="6792"/>
    <cellStyle name="a_Boo2_인월중군소하천_장신수량_측구공 2" xfId="6793"/>
    <cellStyle name="a_Boo2_인월중군소하천_장신수량_측구공 2 2" xfId="20204"/>
    <cellStyle name="a_Boo2_인월중군소하천_장신수량_측구공 2 3" xfId="20205"/>
    <cellStyle name="a_Boo2_인월중군소하천_장신수량_측구공 2 4" xfId="20206"/>
    <cellStyle name="a_Boo2_인월중군소하천_장신수량_측구공 3" xfId="20207"/>
    <cellStyle name="a_Boo2_인월중군소하천_장신수량_측구공 4" xfId="20208"/>
    <cellStyle name="a_Boo2_인월중군소하천_장신수량_측구공 5" xfId="20209"/>
    <cellStyle name="a_Boo2_인월중군소하천_장신수량_측구공_Sheet3" xfId="6794"/>
    <cellStyle name="a_Boo2_인월중군소하천_장신수량_측구공_Sheet3 2" xfId="20210"/>
    <cellStyle name="a_Boo2_인월중군소하천_장신수량_측구공_Sheet3 3" xfId="20211"/>
    <cellStyle name="a_Boo2_인월중군소하천_장신수량_측구공_Sheet3 4" xfId="20212"/>
    <cellStyle name="a_Boo2_인월중군소하천_측구공" xfId="6795"/>
    <cellStyle name="a_Boo2_인월중군소하천_측구공 2" xfId="6796"/>
    <cellStyle name="a_Boo2_인월중군소하천_측구공 2 2" xfId="20213"/>
    <cellStyle name="a_Boo2_인월중군소하천_측구공 2 3" xfId="20214"/>
    <cellStyle name="a_Boo2_인월중군소하천_측구공 2 4" xfId="20215"/>
    <cellStyle name="a_Boo2_인월중군소하천_측구공 3" xfId="20216"/>
    <cellStyle name="a_Boo2_인월중군소하천_측구공 4" xfId="20217"/>
    <cellStyle name="a_Boo2_인월중군소하천_측구공 5" xfId="20218"/>
    <cellStyle name="a_Boo2_인월중군소하천_측구공_Sheet3" xfId="6797"/>
    <cellStyle name="a_Boo2_인월중군소하천_측구공_Sheet3 2" xfId="20219"/>
    <cellStyle name="a_Boo2_인월중군소하천_측구공_Sheet3 3" xfId="20220"/>
    <cellStyle name="a_Boo2_인월중군소하천_측구공_Sheet3 4" xfId="20221"/>
    <cellStyle name="a_Boo2_장신수량" xfId="6798"/>
    <cellStyle name="a_Boo2_장신수량 2" xfId="6799"/>
    <cellStyle name="a_Boo2_장신수량 2 2" xfId="20222"/>
    <cellStyle name="a_Boo2_장신수량 2 3" xfId="20223"/>
    <cellStyle name="a_Boo2_장신수량 2 4" xfId="20224"/>
    <cellStyle name="a_Boo2_장신수량 3" xfId="20225"/>
    <cellStyle name="a_Boo2_장신수량 4" xfId="20226"/>
    <cellStyle name="a_Boo2_장신수량 5" xfId="20227"/>
    <cellStyle name="a_Boo2_장신수량_Sheet3" xfId="6800"/>
    <cellStyle name="a_Boo2_장신수량_Sheet3 2" xfId="20228"/>
    <cellStyle name="a_Boo2_장신수량_Sheet3 3" xfId="20229"/>
    <cellStyle name="a_Boo2_장신수량_Sheet3 4" xfId="20230"/>
    <cellStyle name="a_Boo2_장신수량_상수도" xfId="6801"/>
    <cellStyle name="a_Boo2_장신수량_상수도 2" xfId="6802"/>
    <cellStyle name="a_Boo2_장신수량_상수도 2 2" xfId="20231"/>
    <cellStyle name="a_Boo2_장신수량_상수도 2 3" xfId="20232"/>
    <cellStyle name="a_Boo2_장신수량_상수도 2 4" xfId="20233"/>
    <cellStyle name="a_Boo2_장신수량_상수도 3" xfId="20234"/>
    <cellStyle name="a_Boo2_장신수량_상수도 4" xfId="20235"/>
    <cellStyle name="a_Boo2_장신수량_상수도 5" xfId="20236"/>
    <cellStyle name="a_Boo2_장신수량_상수도_Sheet3" xfId="6803"/>
    <cellStyle name="a_Boo2_장신수량_상수도_Sheet3 2" xfId="20237"/>
    <cellStyle name="a_Boo2_장신수량_상수도_Sheet3 3" xfId="20238"/>
    <cellStyle name="a_Boo2_장신수량_상수도_Sheet3 4" xfId="20239"/>
    <cellStyle name="a_Boo2_장신수량_측구공" xfId="6804"/>
    <cellStyle name="a_Boo2_장신수량_측구공 2" xfId="6805"/>
    <cellStyle name="a_Boo2_장신수량_측구공 2 2" xfId="20240"/>
    <cellStyle name="a_Boo2_장신수량_측구공 2 3" xfId="20241"/>
    <cellStyle name="a_Boo2_장신수량_측구공 2 4" xfId="20242"/>
    <cellStyle name="a_Boo2_장신수량_측구공 3" xfId="20243"/>
    <cellStyle name="a_Boo2_장신수량_측구공 4" xfId="20244"/>
    <cellStyle name="a_Boo2_장신수량_측구공 5" xfId="20245"/>
    <cellStyle name="a_Boo2_장신수량_측구공_Sheet3" xfId="6806"/>
    <cellStyle name="a_Boo2_장신수량_측구공_Sheet3 2" xfId="20246"/>
    <cellStyle name="a_Boo2_장신수량_측구공_Sheet3 3" xfId="20247"/>
    <cellStyle name="a_Boo2_장신수량_측구공_Sheet3 4" xfId="20248"/>
    <cellStyle name="a_Boo2_측구공" xfId="6807"/>
    <cellStyle name="a_Boo2_측구공 2" xfId="6808"/>
    <cellStyle name="a_Boo2_측구공 2 2" xfId="20249"/>
    <cellStyle name="a_Boo2_측구공 2 3" xfId="20250"/>
    <cellStyle name="a_Boo2_측구공 2 4" xfId="20251"/>
    <cellStyle name="a_Boo2_측구공 3" xfId="20252"/>
    <cellStyle name="a_Boo2_측구공 4" xfId="20253"/>
    <cellStyle name="a_Boo2_측구공 5" xfId="20254"/>
    <cellStyle name="a_Boo2_측구공_Sheet3" xfId="6809"/>
    <cellStyle name="a_Boo2_측구공_Sheet3 2" xfId="20255"/>
    <cellStyle name="a_Boo2_측구공_Sheet3 3" xfId="20256"/>
    <cellStyle name="a_Boo2_측구공_Sheet3 4" xfId="20257"/>
    <cellStyle name="A_Book1" xfId="6810"/>
    <cellStyle name="A_Book1_20050414" xfId="6811"/>
    <cellStyle name="A_Book1_포장품의" xfId="6812"/>
    <cellStyle name="a_Book2" xfId="6813"/>
    <cellStyle name="a_Book2 2" xfId="6814"/>
    <cellStyle name="a_Book2 2 2" xfId="20258"/>
    <cellStyle name="a_Book2 2 3" xfId="20259"/>
    <cellStyle name="a_Book2 2 4" xfId="20260"/>
    <cellStyle name="a_Book2 3" xfId="20261"/>
    <cellStyle name="a_Book2 4" xfId="20262"/>
    <cellStyle name="a_Book2 5" xfId="20263"/>
    <cellStyle name="a_Book2_Sheet3" xfId="6815"/>
    <cellStyle name="a_Book2_Sheet3 2" xfId="20264"/>
    <cellStyle name="a_Book2_Sheet3 3" xfId="20265"/>
    <cellStyle name="a_Book2_Sheet3 4" xfId="20266"/>
    <cellStyle name="a_Book2_도로수량양식" xfId="6816"/>
    <cellStyle name="a_Book2_도로수량양식 2" xfId="6817"/>
    <cellStyle name="a_Book2_도로수량양식 2 2" xfId="20267"/>
    <cellStyle name="a_Book2_도로수량양식 2 3" xfId="20268"/>
    <cellStyle name="a_Book2_도로수량양식 2 4" xfId="20269"/>
    <cellStyle name="a_Book2_도로수량양식 3" xfId="20270"/>
    <cellStyle name="a_Book2_도로수량양식 4" xfId="20271"/>
    <cellStyle name="a_Book2_도로수량양식 5" xfId="20272"/>
    <cellStyle name="a_Book2_도로수량양식_Sheet3" xfId="6818"/>
    <cellStyle name="a_Book2_도로수량양식_Sheet3 2" xfId="20273"/>
    <cellStyle name="a_Book2_도로수량양식_Sheet3 3" xfId="20274"/>
    <cellStyle name="a_Book2_도로수량양식_Sheet3 4" xfId="20275"/>
    <cellStyle name="a_Book2_도로수량양식_백련수량" xfId="6819"/>
    <cellStyle name="a_Book2_도로수량양식_백련수량 2" xfId="6820"/>
    <cellStyle name="a_Book2_도로수량양식_백련수량 2 2" xfId="20276"/>
    <cellStyle name="a_Book2_도로수량양식_백련수량 2 3" xfId="20277"/>
    <cellStyle name="a_Book2_도로수량양식_백련수량 2 4" xfId="20278"/>
    <cellStyle name="a_Book2_도로수량양식_백련수량 3" xfId="20279"/>
    <cellStyle name="a_Book2_도로수량양식_백련수량 4" xfId="20280"/>
    <cellStyle name="a_Book2_도로수량양식_백련수량 5" xfId="20281"/>
    <cellStyle name="a_Book2_도로수량양식_백련수량_Sheet3" xfId="6821"/>
    <cellStyle name="a_Book2_도로수량양식_백련수량_Sheet3 2" xfId="20282"/>
    <cellStyle name="a_Book2_도로수량양식_백련수량_Sheet3 3" xfId="20283"/>
    <cellStyle name="a_Book2_도로수량양식_백련수량_Sheet3 4" xfId="20284"/>
    <cellStyle name="a_Book2_도로수량양식_백련수량_상수도" xfId="6822"/>
    <cellStyle name="a_Book2_도로수량양식_백련수량_상수도 2" xfId="6823"/>
    <cellStyle name="a_Book2_도로수량양식_백련수량_상수도 2 2" xfId="20285"/>
    <cellStyle name="a_Book2_도로수량양식_백련수량_상수도 2 3" xfId="20286"/>
    <cellStyle name="a_Book2_도로수량양식_백련수량_상수도 2 4" xfId="20287"/>
    <cellStyle name="a_Book2_도로수량양식_백련수량_상수도 3" xfId="20288"/>
    <cellStyle name="a_Book2_도로수량양식_백련수량_상수도 4" xfId="20289"/>
    <cellStyle name="a_Book2_도로수량양식_백련수량_상수도 5" xfId="20290"/>
    <cellStyle name="a_Book2_도로수량양식_백련수량_상수도_Sheet3" xfId="6824"/>
    <cellStyle name="a_Book2_도로수량양식_백련수량_상수도_Sheet3 2" xfId="20291"/>
    <cellStyle name="a_Book2_도로수량양식_백련수량_상수도_Sheet3 3" xfId="20292"/>
    <cellStyle name="a_Book2_도로수량양식_백련수량_상수도_Sheet3 4" xfId="20293"/>
    <cellStyle name="a_Book2_도로수량양식_백련수량_측구공" xfId="6825"/>
    <cellStyle name="a_Book2_도로수량양식_백련수량_측구공 2" xfId="6826"/>
    <cellStyle name="a_Book2_도로수량양식_백련수량_측구공 2 2" xfId="20294"/>
    <cellStyle name="a_Book2_도로수량양식_백련수량_측구공 2 3" xfId="20295"/>
    <cellStyle name="a_Book2_도로수량양식_백련수량_측구공 2 4" xfId="20296"/>
    <cellStyle name="a_Book2_도로수량양식_백련수량_측구공 3" xfId="20297"/>
    <cellStyle name="a_Book2_도로수량양식_백련수량_측구공 4" xfId="20298"/>
    <cellStyle name="a_Book2_도로수량양식_백련수량_측구공 5" xfId="20299"/>
    <cellStyle name="a_Book2_도로수량양식_백련수량_측구공_Sheet3" xfId="6827"/>
    <cellStyle name="a_Book2_도로수량양식_백련수량_측구공_Sheet3 2" xfId="20300"/>
    <cellStyle name="a_Book2_도로수량양식_백련수량_측구공_Sheet3 3" xfId="20301"/>
    <cellStyle name="a_Book2_도로수량양식_백련수량_측구공_Sheet3 4" xfId="20302"/>
    <cellStyle name="a_Book2_도로수량양식_상수도" xfId="6828"/>
    <cellStyle name="a_Book2_도로수량양식_상수도 2" xfId="6829"/>
    <cellStyle name="a_Book2_도로수량양식_상수도 2 2" xfId="20303"/>
    <cellStyle name="a_Book2_도로수량양식_상수도 2 3" xfId="20304"/>
    <cellStyle name="a_Book2_도로수량양식_상수도 2 4" xfId="20305"/>
    <cellStyle name="a_Book2_도로수량양식_상수도 3" xfId="20306"/>
    <cellStyle name="a_Book2_도로수량양식_상수도 4" xfId="20307"/>
    <cellStyle name="a_Book2_도로수량양식_상수도 5" xfId="20308"/>
    <cellStyle name="a_Book2_도로수량양식_상수도_Sheet3" xfId="6830"/>
    <cellStyle name="a_Book2_도로수량양식_상수도_Sheet3 2" xfId="20309"/>
    <cellStyle name="a_Book2_도로수량양식_상수도_Sheet3 3" xfId="20310"/>
    <cellStyle name="a_Book2_도로수량양식_상수도_Sheet3 4" xfId="20311"/>
    <cellStyle name="a_Book2_도로수량양식_소광수량" xfId="6831"/>
    <cellStyle name="a_Book2_도로수량양식_소광수량 2" xfId="6832"/>
    <cellStyle name="a_Book2_도로수량양식_소광수량 2 2" xfId="20312"/>
    <cellStyle name="a_Book2_도로수량양식_소광수량 2 3" xfId="20313"/>
    <cellStyle name="a_Book2_도로수량양식_소광수량 2 4" xfId="20314"/>
    <cellStyle name="a_Book2_도로수량양식_소광수량 3" xfId="20315"/>
    <cellStyle name="a_Book2_도로수량양식_소광수량 4" xfId="20316"/>
    <cellStyle name="a_Book2_도로수량양식_소광수량 5" xfId="20317"/>
    <cellStyle name="a_Book2_도로수량양식_소광수량_Sheet3" xfId="6833"/>
    <cellStyle name="a_Book2_도로수량양식_소광수량_Sheet3 2" xfId="20318"/>
    <cellStyle name="a_Book2_도로수량양식_소광수량_Sheet3 3" xfId="20319"/>
    <cellStyle name="a_Book2_도로수량양식_소광수량_Sheet3 4" xfId="20320"/>
    <cellStyle name="a_Book2_도로수량양식_소광수량_상수도" xfId="6834"/>
    <cellStyle name="a_Book2_도로수량양식_소광수량_상수도 2" xfId="6835"/>
    <cellStyle name="a_Book2_도로수량양식_소광수량_상수도 2 2" xfId="20321"/>
    <cellStyle name="a_Book2_도로수량양식_소광수량_상수도 2 3" xfId="20322"/>
    <cellStyle name="a_Book2_도로수량양식_소광수량_상수도 2 4" xfId="20323"/>
    <cellStyle name="a_Book2_도로수량양식_소광수량_상수도 3" xfId="20324"/>
    <cellStyle name="a_Book2_도로수량양식_소광수량_상수도 4" xfId="20325"/>
    <cellStyle name="a_Book2_도로수량양식_소광수량_상수도 5" xfId="20326"/>
    <cellStyle name="a_Book2_도로수량양식_소광수량_상수도_Sheet3" xfId="6836"/>
    <cellStyle name="a_Book2_도로수량양식_소광수량_상수도_Sheet3 2" xfId="20327"/>
    <cellStyle name="a_Book2_도로수량양식_소광수량_상수도_Sheet3 3" xfId="20328"/>
    <cellStyle name="a_Book2_도로수량양식_소광수량_상수도_Sheet3 4" xfId="20329"/>
    <cellStyle name="a_Book2_도로수량양식_소광수량_측구공" xfId="6837"/>
    <cellStyle name="a_Book2_도로수량양식_소광수량_측구공 2" xfId="6838"/>
    <cellStyle name="a_Book2_도로수량양식_소광수량_측구공 2 2" xfId="20330"/>
    <cellStyle name="a_Book2_도로수량양식_소광수량_측구공 2 3" xfId="20331"/>
    <cellStyle name="a_Book2_도로수량양식_소광수량_측구공 2 4" xfId="20332"/>
    <cellStyle name="a_Book2_도로수량양식_소광수량_측구공 3" xfId="20333"/>
    <cellStyle name="a_Book2_도로수량양식_소광수량_측구공 4" xfId="20334"/>
    <cellStyle name="a_Book2_도로수량양식_소광수량_측구공 5" xfId="20335"/>
    <cellStyle name="a_Book2_도로수량양식_소광수량_측구공_Sheet3" xfId="6839"/>
    <cellStyle name="a_Book2_도로수량양식_소광수량_측구공_Sheet3 2" xfId="20336"/>
    <cellStyle name="a_Book2_도로수량양식_소광수량_측구공_Sheet3 3" xfId="20337"/>
    <cellStyle name="a_Book2_도로수량양식_소광수량_측구공_Sheet3 4" xfId="20338"/>
    <cellStyle name="a_Book2_도로수량양식_장신수량" xfId="6840"/>
    <cellStyle name="a_Book2_도로수량양식_장신수량 2" xfId="6841"/>
    <cellStyle name="a_Book2_도로수량양식_장신수량 2 2" xfId="20339"/>
    <cellStyle name="a_Book2_도로수량양식_장신수량 2 3" xfId="20340"/>
    <cellStyle name="a_Book2_도로수량양식_장신수량 2 4" xfId="20341"/>
    <cellStyle name="a_Book2_도로수량양식_장신수량 3" xfId="20342"/>
    <cellStyle name="a_Book2_도로수량양식_장신수량 4" xfId="20343"/>
    <cellStyle name="a_Book2_도로수량양식_장신수량 5" xfId="20344"/>
    <cellStyle name="a_Book2_도로수량양식_장신수량_Sheet3" xfId="6842"/>
    <cellStyle name="a_Book2_도로수량양식_장신수량_Sheet3 2" xfId="20345"/>
    <cellStyle name="a_Book2_도로수량양식_장신수량_Sheet3 3" xfId="20346"/>
    <cellStyle name="a_Book2_도로수량양식_장신수량_Sheet3 4" xfId="20347"/>
    <cellStyle name="a_Book2_도로수량양식_장신수량_상수도" xfId="6843"/>
    <cellStyle name="a_Book2_도로수량양식_장신수량_상수도 2" xfId="6844"/>
    <cellStyle name="a_Book2_도로수량양식_장신수량_상수도 2 2" xfId="20348"/>
    <cellStyle name="a_Book2_도로수량양식_장신수량_상수도 2 3" xfId="20349"/>
    <cellStyle name="a_Book2_도로수량양식_장신수량_상수도 2 4" xfId="20350"/>
    <cellStyle name="a_Book2_도로수량양식_장신수량_상수도 3" xfId="20351"/>
    <cellStyle name="a_Book2_도로수량양식_장신수량_상수도 4" xfId="20352"/>
    <cellStyle name="a_Book2_도로수량양식_장신수량_상수도 5" xfId="20353"/>
    <cellStyle name="a_Book2_도로수량양식_장신수량_상수도_Sheet3" xfId="6845"/>
    <cellStyle name="a_Book2_도로수량양식_장신수량_상수도_Sheet3 2" xfId="20354"/>
    <cellStyle name="a_Book2_도로수량양식_장신수량_상수도_Sheet3 3" xfId="20355"/>
    <cellStyle name="a_Book2_도로수량양식_장신수량_상수도_Sheet3 4" xfId="20356"/>
    <cellStyle name="a_Book2_도로수량양식_장신수량_측구공" xfId="6846"/>
    <cellStyle name="a_Book2_도로수량양식_장신수량_측구공 2" xfId="6847"/>
    <cellStyle name="a_Book2_도로수량양식_장신수량_측구공 2 2" xfId="20357"/>
    <cellStyle name="a_Book2_도로수량양식_장신수량_측구공 2 3" xfId="20358"/>
    <cellStyle name="a_Book2_도로수량양식_장신수량_측구공 2 4" xfId="20359"/>
    <cellStyle name="a_Book2_도로수량양식_장신수량_측구공 3" xfId="20360"/>
    <cellStyle name="a_Book2_도로수량양식_장신수량_측구공 4" xfId="20361"/>
    <cellStyle name="a_Book2_도로수량양식_장신수량_측구공 5" xfId="20362"/>
    <cellStyle name="a_Book2_도로수량양식_장신수량_측구공_Sheet3" xfId="6848"/>
    <cellStyle name="a_Book2_도로수량양식_장신수량_측구공_Sheet3 2" xfId="20363"/>
    <cellStyle name="a_Book2_도로수량양식_장신수량_측구공_Sheet3 3" xfId="20364"/>
    <cellStyle name="a_Book2_도로수량양식_장신수량_측구공_Sheet3 4" xfId="20365"/>
    <cellStyle name="a_Book2_도로수량양식_측구공" xfId="6849"/>
    <cellStyle name="a_Book2_도로수량양식_측구공 2" xfId="6850"/>
    <cellStyle name="a_Book2_도로수량양식_측구공 2 2" xfId="20366"/>
    <cellStyle name="a_Book2_도로수량양식_측구공 2 3" xfId="20367"/>
    <cellStyle name="a_Book2_도로수량양식_측구공 2 4" xfId="20368"/>
    <cellStyle name="a_Book2_도로수량양식_측구공 3" xfId="20369"/>
    <cellStyle name="a_Book2_도로수량양식_측구공 4" xfId="20370"/>
    <cellStyle name="a_Book2_도로수량양식_측구공 5" xfId="20371"/>
    <cellStyle name="a_Book2_도로수량양식_측구공_Sheet3" xfId="6851"/>
    <cellStyle name="a_Book2_도로수량양식_측구공_Sheet3 2" xfId="20372"/>
    <cellStyle name="a_Book2_도로수량양식_측구공_Sheet3 3" xfId="20373"/>
    <cellStyle name="a_Book2_도로수량양식_측구공_Sheet3 4" xfId="20374"/>
    <cellStyle name="a_Book2_백련수량" xfId="6852"/>
    <cellStyle name="a_Book2_백련수량 2" xfId="6853"/>
    <cellStyle name="a_Book2_백련수량 2 2" xfId="20375"/>
    <cellStyle name="a_Book2_백련수량 2 3" xfId="20376"/>
    <cellStyle name="a_Book2_백련수량 2 4" xfId="20377"/>
    <cellStyle name="a_Book2_백련수량 3" xfId="20378"/>
    <cellStyle name="a_Book2_백련수량 4" xfId="20379"/>
    <cellStyle name="a_Book2_백련수량 5" xfId="20380"/>
    <cellStyle name="a_Book2_백련수량_Sheet3" xfId="6854"/>
    <cellStyle name="a_Book2_백련수량_Sheet3 2" xfId="20381"/>
    <cellStyle name="a_Book2_백련수량_Sheet3 3" xfId="20382"/>
    <cellStyle name="a_Book2_백련수량_Sheet3 4" xfId="20383"/>
    <cellStyle name="a_Book2_백련수량_상수도" xfId="6855"/>
    <cellStyle name="a_Book2_백련수량_상수도 2" xfId="6856"/>
    <cellStyle name="a_Book2_백련수량_상수도 2 2" xfId="20384"/>
    <cellStyle name="a_Book2_백련수량_상수도 2 3" xfId="20385"/>
    <cellStyle name="a_Book2_백련수량_상수도 2 4" xfId="20386"/>
    <cellStyle name="a_Book2_백련수량_상수도 3" xfId="20387"/>
    <cellStyle name="a_Book2_백련수량_상수도 4" xfId="20388"/>
    <cellStyle name="a_Book2_백련수량_상수도 5" xfId="20389"/>
    <cellStyle name="a_Book2_백련수량_상수도_Sheet3" xfId="6857"/>
    <cellStyle name="a_Book2_백련수량_상수도_Sheet3 2" xfId="20390"/>
    <cellStyle name="a_Book2_백련수량_상수도_Sheet3 3" xfId="20391"/>
    <cellStyle name="a_Book2_백련수량_상수도_Sheet3 4" xfId="20392"/>
    <cellStyle name="a_Book2_백련수량_측구공" xfId="6858"/>
    <cellStyle name="a_Book2_백련수량_측구공 2" xfId="6859"/>
    <cellStyle name="a_Book2_백련수량_측구공 2 2" xfId="20393"/>
    <cellStyle name="a_Book2_백련수량_측구공 2 3" xfId="20394"/>
    <cellStyle name="a_Book2_백련수량_측구공 2 4" xfId="20395"/>
    <cellStyle name="a_Book2_백련수량_측구공 3" xfId="20396"/>
    <cellStyle name="a_Book2_백련수량_측구공 4" xfId="20397"/>
    <cellStyle name="a_Book2_백련수량_측구공 5" xfId="20398"/>
    <cellStyle name="a_Book2_백련수량_측구공_Sheet3" xfId="6860"/>
    <cellStyle name="a_Book2_백련수량_측구공_Sheet3 2" xfId="20399"/>
    <cellStyle name="a_Book2_백련수량_측구공_Sheet3 3" xfId="20400"/>
    <cellStyle name="a_Book2_백련수량_측구공_Sheet3 4" xfId="20401"/>
    <cellStyle name="a_Book2_상수도" xfId="6861"/>
    <cellStyle name="a_Book2_상수도 2" xfId="6862"/>
    <cellStyle name="a_Book2_상수도 2 2" xfId="20402"/>
    <cellStyle name="a_Book2_상수도 2 3" xfId="20403"/>
    <cellStyle name="a_Book2_상수도 2 4" xfId="20404"/>
    <cellStyle name="a_Book2_상수도 3" xfId="20405"/>
    <cellStyle name="a_Book2_상수도 4" xfId="20406"/>
    <cellStyle name="a_Book2_상수도 5" xfId="20407"/>
    <cellStyle name="a_Book2_상수도_Sheet3" xfId="6863"/>
    <cellStyle name="a_Book2_상수도_Sheet3 2" xfId="20408"/>
    <cellStyle name="a_Book2_상수도_Sheet3 3" xfId="20409"/>
    <cellStyle name="a_Book2_상수도_Sheet3 4" xfId="20410"/>
    <cellStyle name="a_Book2_소광수량" xfId="6864"/>
    <cellStyle name="a_Book2_소광수량 2" xfId="6865"/>
    <cellStyle name="a_Book2_소광수량 2 2" xfId="20411"/>
    <cellStyle name="a_Book2_소광수량 2 3" xfId="20412"/>
    <cellStyle name="a_Book2_소광수량 2 4" xfId="20413"/>
    <cellStyle name="a_Book2_소광수량 3" xfId="20414"/>
    <cellStyle name="a_Book2_소광수량 4" xfId="20415"/>
    <cellStyle name="a_Book2_소광수량 5" xfId="20416"/>
    <cellStyle name="a_Book2_소광수량_Sheet3" xfId="6866"/>
    <cellStyle name="a_Book2_소광수량_Sheet3 2" xfId="20417"/>
    <cellStyle name="a_Book2_소광수량_Sheet3 3" xfId="20418"/>
    <cellStyle name="a_Book2_소광수량_Sheet3 4" xfId="20419"/>
    <cellStyle name="a_Book2_소광수량_상수도" xfId="6867"/>
    <cellStyle name="a_Book2_소광수량_상수도 2" xfId="6868"/>
    <cellStyle name="a_Book2_소광수량_상수도 2 2" xfId="20420"/>
    <cellStyle name="a_Book2_소광수량_상수도 2 3" xfId="20421"/>
    <cellStyle name="a_Book2_소광수량_상수도 2 4" xfId="20422"/>
    <cellStyle name="a_Book2_소광수량_상수도 3" xfId="20423"/>
    <cellStyle name="a_Book2_소광수량_상수도 4" xfId="20424"/>
    <cellStyle name="a_Book2_소광수량_상수도 5" xfId="20425"/>
    <cellStyle name="a_Book2_소광수량_상수도_Sheet3" xfId="6869"/>
    <cellStyle name="a_Book2_소광수량_상수도_Sheet3 2" xfId="20426"/>
    <cellStyle name="a_Book2_소광수량_상수도_Sheet3 3" xfId="20427"/>
    <cellStyle name="a_Book2_소광수량_상수도_Sheet3 4" xfId="20428"/>
    <cellStyle name="a_Book2_소광수량_측구공" xfId="6870"/>
    <cellStyle name="a_Book2_소광수량_측구공 2" xfId="6871"/>
    <cellStyle name="a_Book2_소광수량_측구공 2 2" xfId="20429"/>
    <cellStyle name="a_Book2_소광수량_측구공 2 3" xfId="20430"/>
    <cellStyle name="a_Book2_소광수량_측구공 2 4" xfId="20431"/>
    <cellStyle name="a_Book2_소광수량_측구공 3" xfId="20432"/>
    <cellStyle name="a_Book2_소광수량_측구공 4" xfId="20433"/>
    <cellStyle name="a_Book2_소광수량_측구공 5" xfId="20434"/>
    <cellStyle name="a_Book2_소광수량_측구공_Sheet3" xfId="6872"/>
    <cellStyle name="a_Book2_소광수량_측구공_Sheet3 2" xfId="20435"/>
    <cellStyle name="a_Book2_소광수량_측구공_Sheet3 3" xfId="20436"/>
    <cellStyle name="a_Book2_소광수량_측구공_Sheet3 4" xfId="20437"/>
    <cellStyle name="a_Book2_수량산출" xfId="6873"/>
    <cellStyle name="a_Book2_수량산출 2" xfId="6874"/>
    <cellStyle name="a_Book2_수량산출 2 2" xfId="20438"/>
    <cellStyle name="a_Book2_수량산출 2 3" xfId="20439"/>
    <cellStyle name="a_Book2_수량산출 2 4" xfId="20440"/>
    <cellStyle name="a_Book2_수량산출 3" xfId="20441"/>
    <cellStyle name="a_Book2_수량산출 4" xfId="20442"/>
    <cellStyle name="a_Book2_수량산출 5" xfId="20443"/>
    <cellStyle name="a_Book2_수량산출_Sheet3" xfId="6875"/>
    <cellStyle name="a_Book2_수량산출_Sheet3 2" xfId="20444"/>
    <cellStyle name="a_Book2_수량산출_Sheet3 3" xfId="20445"/>
    <cellStyle name="a_Book2_수량산출_Sheet3 4" xfId="20446"/>
    <cellStyle name="a_Book2_수량산출_백련수량" xfId="6876"/>
    <cellStyle name="a_Book2_수량산출_백련수량 2" xfId="6877"/>
    <cellStyle name="a_Book2_수량산출_백련수량 2 2" xfId="20447"/>
    <cellStyle name="a_Book2_수량산출_백련수량 2 3" xfId="20448"/>
    <cellStyle name="a_Book2_수량산출_백련수량 2 4" xfId="20449"/>
    <cellStyle name="a_Book2_수량산출_백련수량 3" xfId="20450"/>
    <cellStyle name="a_Book2_수량산출_백련수량 4" xfId="20451"/>
    <cellStyle name="a_Book2_수량산출_백련수량 5" xfId="20452"/>
    <cellStyle name="a_Book2_수량산출_백련수량_Sheet3" xfId="6878"/>
    <cellStyle name="a_Book2_수량산출_백련수량_Sheet3 2" xfId="20453"/>
    <cellStyle name="a_Book2_수량산출_백련수량_Sheet3 3" xfId="20454"/>
    <cellStyle name="a_Book2_수량산출_백련수량_Sheet3 4" xfId="20455"/>
    <cellStyle name="a_Book2_수량산출_백련수량_상수도" xfId="6879"/>
    <cellStyle name="a_Book2_수량산출_백련수량_상수도 2" xfId="6880"/>
    <cellStyle name="a_Book2_수량산출_백련수량_상수도 2 2" xfId="20456"/>
    <cellStyle name="a_Book2_수량산출_백련수량_상수도 2 3" xfId="20457"/>
    <cellStyle name="a_Book2_수량산출_백련수량_상수도 2 4" xfId="20458"/>
    <cellStyle name="a_Book2_수량산출_백련수량_상수도 3" xfId="20459"/>
    <cellStyle name="a_Book2_수량산출_백련수량_상수도 4" xfId="20460"/>
    <cellStyle name="a_Book2_수량산출_백련수량_상수도 5" xfId="20461"/>
    <cellStyle name="a_Book2_수량산출_백련수량_상수도_Sheet3" xfId="6881"/>
    <cellStyle name="a_Book2_수량산출_백련수량_상수도_Sheet3 2" xfId="20462"/>
    <cellStyle name="a_Book2_수량산출_백련수량_상수도_Sheet3 3" xfId="20463"/>
    <cellStyle name="a_Book2_수량산출_백련수량_상수도_Sheet3 4" xfId="20464"/>
    <cellStyle name="a_Book2_수량산출_백련수량_측구공" xfId="6882"/>
    <cellStyle name="a_Book2_수량산출_백련수량_측구공 2" xfId="6883"/>
    <cellStyle name="a_Book2_수량산출_백련수량_측구공 2 2" xfId="20465"/>
    <cellStyle name="a_Book2_수량산출_백련수량_측구공 2 3" xfId="20466"/>
    <cellStyle name="a_Book2_수량산출_백련수량_측구공 2 4" xfId="20467"/>
    <cellStyle name="a_Book2_수량산출_백련수량_측구공 3" xfId="20468"/>
    <cellStyle name="a_Book2_수량산출_백련수량_측구공 4" xfId="20469"/>
    <cellStyle name="a_Book2_수량산출_백련수량_측구공 5" xfId="20470"/>
    <cellStyle name="a_Book2_수량산출_백련수량_측구공_Sheet3" xfId="6884"/>
    <cellStyle name="a_Book2_수량산출_백련수량_측구공_Sheet3 2" xfId="20471"/>
    <cellStyle name="a_Book2_수량산출_백련수량_측구공_Sheet3 3" xfId="20472"/>
    <cellStyle name="a_Book2_수량산출_백련수량_측구공_Sheet3 4" xfId="20473"/>
    <cellStyle name="a_Book2_수량산출_상수도" xfId="6885"/>
    <cellStyle name="a_Book2_수량산출_상수도 2" xfId="6886"/>
    <cellStyle name="a_Book2_수량산출_상수도 2 2" xfId="20474"/>
    <cellStyle name="a_Book2_수량산출_상수도 2 3" xfId="20475"/>
    <cellStyle name="a_Book2_수량산출_상수도 2 4" xfId="20476"/>
    <cellStyle name="a_Book2_수량산출_상수도 3" xfId="20477"/>
    <cellStyle name="a_Book2_수량산출_상수도 4" xfId="20478"/>
    <cellStyle name="a_Book2_수량산출_상수도 5" xfId="20479"/>
    <cellStyle name="a_Book2_수량산출_상수도_Sheet3" xfId="6887"/>
    <cellStyle name="a_Book2_수량산출_상수도_Sheet3 2" xfId="20480"/>
    <cellStyle name="a_Book2_수량산출_상수도_Sheet3 3" xfId="20481"/>
    <cellStyle name="a_Book2_수량산출_상수도_Sheet3 4" xfId="20482"/>
    <cellStyle name="a_Book2_수량산출_소광수량" xfId="6888"/>
    <cellStyle name="a_Book2_수량산출_소광수량 2" xfId="6889"/>
    <cellStyle name="a_Book2_수량산출_소광수량 2 2" xfId="20483"/>
    <cellStyle name="a_Book2_수량산출_소광수량 2 3" xfId="20484"/>
    <cellStyle name="a_Book2_수량산출_소광수량 2 4" xfId="20485"/>
    <cellStyle name="a_Book2_수량산출_소광수량 3" xfId="20486"/>
    <cellStyle name="a_Book2_수량산출_소광수량 4" xfId="20487"/>
    <cellStyle name="a_Book2_수량산출_소광수량 5" xfId="20488"/>
    <cellStyle name="a_Book2_수량산출_소광수량_Sheet3" xfId="6890"/>
    <cellStyle name="a_Book2_수량산출_소광수량_Sheet3 2" xfId="20489"/>
    <cellStyle name="a_Book2_수량산출_소광수량_Sheet3 3" xfId="20490"/>
    <cellStyle name="a_Book2_수량산출_소광수량_Sheet3 4" xfId="20491"/>
    <cellStyle name="a_Book2_수량산출_소광수량_상수도" xfId="6891"/>
    <cellStyle name="a_Book2_수량산출_소광수량_상수도 2" xfId="6892"/>
    <cellStyle name="a_Book2_수량산출_소광수량_상수도 2 2" xfId="20492"/>
    <cellStyle name="a_Book2_수량산출_소광수량_상수도 2 3" xfId="20493"/>
    <cellStyle name="a_Book2_수량산출_소광수량_상수도 2 4" xfId="20494"/>
    <cellStyle name="a_Book2_수량산출_소광수량_상수도 3" xfId="20495"/>
    <cellStyle name="a_Book2_수량산출_소광수량_상수도 4" xfId="20496"/>
    <cellStyle name="a_Book2_수량산출_소광수량_상수도 5" xfId="20497"/>
    <cellStyle name="a_Book2_수량산출_소광수량_상수도_Sheet3" xfId="6893"/>
    <cellStyle name="a_Book2_수량산출_소광수량_상수도_Sheet3 2" xfId="20498"/>
    <cellStyle name="a_Book2_수량산출_소광수량_상수도_Sheet3 3" xfId="20499"/>
    <cellStyle name="a_Book2_수량산출_소광수량_상수도_Sheet3 4" xfId="20500"/>
    <cellStyle name="a_Book2_수량산출_소광수량_측구공" xfId="6894"/>
    <cellStyle name="a_Book2_수량산출_소광수량_측구공 2" xfId="6895"/>
    <cellStyle name="a_Book2_수량산출_소광수량_측구공 2 2" xfId="20501"/>
    <cellStyle name="a_Book2_수량산출_소광수량_측구공 2 3" xfId="20502"/>
    <cellStyle name="a_Book2_수량산출_소광수량_측구공 2 4" xfId="20503"/>
    <cellStyle name="a_Book2_수량산출_소광수량_측구공 3" xfId="20504"/>
    <cellStyle name="a_Book2_수량산출_소광수량_측구공 4" xfId="20505"/>
    <cellStyle name="a_Book2_수량산출_소광수량_측구공 5" xfId="20506"/>
    <cellStyle name="a_Book2_수량산출_소광수량_측구공_Sheet3" xfId="6896"/>
    <cellStyle name="a_Book2_수량산출_소광수량_측구공_Sheet3 2" xfId="20507"/>
    <cellStyle name="a_Book2_수량산출_소광수량_측구공_Sheet3 3" xfId="20508"/>
    <cellStyle name="a_Book2_수량산출_소광수량_측구공_Sheet3 4" xfId="20509"/>
    <cellStyle name="a_Book2_수량산출_장신수량" xfId="6897"/>
    <cellStyle name="a_Book2_수량산출_장신수량 2" xfId="6898"/>
    <cellStyle name="a_Book2_수량산출_장신수량 2 2" xfId="20510"/>
    <cellStyle name="a_Book2_수량산출_장신수량 2 3" xfId="20511"/>
    <cellStyle name="a_Book2_수량산출_장신수량 2 4" xfId="20512"/>
    <cellStyle name="a_Book2_수량산출_장신수량 3" xfId="20513"/>
    <cellStyle name="a_Book2_수량산출_장신수량 4" xfId="20514"/>
    <cellStyle name="a_Book2_수량산출_장신수량 5" xfId="20515"/>
    <cellStyle name="a_Book2_수량산출_장신수량_Sheet3" xfId="6899"/>
    <cellStyle name="a_Book2_수량산출_장신수량_Sheet3 2" xfId="20516"/>
    <cellStyle name="a_Book2_수량산출_장신수량_Sheet3 3" xfId="20517"/>
    <cellStyle name="a_Book2_수량산출_장신수량_Sheet3 4" xfId="20518"/>
    <cellStyle name="a_Book2_수량산출_장신수량_상수도" xfId="6900"/>
    <cellStyle name="a_Book2_수량산출_장신수량_상수도 2" xfId="6901"/>
    <cellStyle name="a_Book2_수량산출_장신수량_상수도 2 2" xfId="20519"/>
    <cellStyle name="a_Book2_수량산출_장신수량_상수도 2 3" xfId="20520"/>
    <cellStyle name="a_Book2_수량산출_장신수량_상수도 2 4" xfId="20521"/>
    <cellStyle name="a_Book2_수량산출_장신수량_상수도 3" xfId="20522"/>
    <cellStyle name="a_Book2_수량산출_장신수량_상수도 4" xfId="20523"/>
    <cellStyle name="a_Book2_수량산출_장신수량_상수도 5" xfId="20524"/>
    <cellStyle name="a_Book2_수량산출_장신수량_상수도_Sheet3" xfId="6902"/>
    <cellStyle name="a_Book2_수량산출_장신수량_상수도_Sheet3 2" xfId="20525"/>
    <cellStyle name="a_Book2_수량산출_장신수량_상수도_Sheet3 3" xfId="20526"/>
    <cellStyle name="a_Book2_수량산출_장신수량_상수도_Sheet3 4" xfId="20527"/>
    <cellStyle name="a_Book2_수량산출_장신수량_측구공" xfId="6903"/>
    <cellStyle name="a_Book2_수량산출_장신수량_측구공 2" xfId="6904"/>
    <cellStyle name="a_Book2_수량산출_장신수량_측구공 2 2" xfId="20528"/>
    <cellStyle name="a_Book2_수량산출_장신수량_측구공 2 3" xfId="20529"/>
    <cellStyle name="a_Book2_수량산출_장신수량_측구공 2 4" xfId="20530"/>
    <cellStyle name="a_Book2_수량산출_장신수량_측구공 3" xfId="20531"/>
    <cellStyle name="a_Book2_수량산출_장신수량_측구공 4" xfId="20532"/>
    <cellStyle name="a_Book2_수량산출_장신수량_측구공 5" xfId="20533"/>
    <cellStyle name="a_Book2_수량산출_장신수량_측구공_Sheet3" xfId="6905"/>
    <cellStyle name="a_Book2_수량산출_장신수량_측구공_Sheet3 2" xfId="20534"/>
    <cellStyle name="a_Book2_수량산출_장신수량_측구공_Sheet3 3" xfId="20535"/>
    <cellStyle name="a_Book2_수량산출_장신수량_측구공_Sheet3 4" xfId="20536"/>
    <cellStyle name="a_Book2_수량산출_측구공" xfId="6906"/>
    <cellStyle name="a_Book2_수량산출_측구공 2" xfId="6907"/>
    <cellStyle name="a_Book2_수량산출_측구공 2 2" xfId="20537"/>
    <cellStyle name="a_Book2_수량산출_측구공 2 3" xfId="20538"/>
    <cellStyle name="a_Book2_수량산출_측구공 2 4" xfId="20539"/>
    <cellStyle name="a_Book2_수량산출_측구공 3" xfId="20540"/>
    <cellStyle name="a_Book2_수량산출_측구공 4" xfId="20541"/>
    <cellStyle name="a_Book2_수량산출_측구공 5" xfId="20542"/>
    <cellStyle name="a_Book2_수량산출_측구공_Sheet3" xfId="6908"/>
    <cellStyle name="a_Book2_수량산출_측구공_Sheet3 2" xfId="20543"/>
    <cellStyle name="a_Book2_수량산출_측구공_Sheet3 3" xfId="20544"/>
    <cellStyle name="a_Book2_수량산출_측구공_Sheet3 4" xfId="20545"/>
    <cellStyle name="a_Book2_인월중군소하천" xfId="6909"/>
    <cellStyle name="a_Book2_인월중군소하천 2" xfId="6910"/>
    <cellStyle name="a_Book2_인월중군소하천 2 2" xfId="20546"/>
    <cellStyle name="a_Book2_인월중군소하천 2 3" xfId="20547"/>
    <cellStyle name="a_Book2_인월중군소하천 2 4" xfId="20548"/>
    <cellStyle name="a_Book2_인월중군소하천 3" xfId="20549"/>
    <cellStyle name="a_Book2_인월중군소하천 4" xfId="20550"/>
    <cellStyle name="a_Book2_인월중군소하천 5" xfId="20551"/>
    <cellStyle name="a_Book2_인월중군소하천_Sheet3" xfId="6911"/>
    <cellStyle name="a_Book2_인월중군소하천_Sheet3 2" xfId="20552"/>
    <cellStyle name="a_Book2_인월중군소하천_Sheet3 3" xfId="20553"/>
    <cellStyle name="a_Book2_인월중군소하천_Sheet3 4" xfId="20554"/>
    <cellStyle name="a_Book2_인월중군소하천_백련수량" xfId="6912"/>
    <cellStyle name="a_Book2_인월중군소하천_백련수량 2" xfId="6913"/>
    <cellStyle name="a_Book2_인월중군소하천_백련수량 2 2" xfId="20555"/>
    <cellStyle name="a_Book2_인월중군소하천_백련수량 2 3" xfId="20556"/>
    <cellStyle name="a_Book2_인월중군소하천_백련수량 2 4" xfId="20557"/>
    <cellStyle name="a_Book2_인월중군소하천_백련수량 3" xfId="20558"/>
    <cellStyle name="a_Book2_인월중군소하천_백련수량 4" xfId="20559"/>
    <cellStyle name="a_Book2_인월중군소하천_백련수량 5" xfId="20560"/>
    <cellStyle name="a_Book2_인월중군소하천_백련수량_Sheet3" xfId="6914"/>
    <cellStyle name="a_Book2_인월중군소하천_백련수량_Sheet3 2" xfId="20561"/>
    <cellStyle name="a_Book2_인월중군소하천_백련수량_Sheet3 3" xfId="20562"/>
    <cellStyle name="a_Book2_인월중군소하천_백련수량_Sheet3 4" xfId="20563"/>
    <cellStyle name="a_Book2_인월중군소하천_백련수량_상수도" xfId="6915"/>
    <cellStyle name="a_Book2_인월중군소하천_백련수량_상수도 2" xfId="6916"/>
    <cellStyle name="a_Book2_인월중군소하천_백련수량_상수도 2 2" xfId="20564"/>
    <cellStyle name="a_Book2_인월중군소하천_백련수량_상수도 2 3" xfId="20565"/>
    <cellStyle name="a_Book2_인월중군소하천_백련수량_상수도 2 4" xfId="20566"/>
    <cellStyle name="a_Book2_인월중군소하천_백련수량_상수도 3" xfId="20567"/>
    <cellStyle name="a_Book2_인월중군소하천_백련수량_상수도 4" xfId="20568"/>
    <cellStyle name="a_Book2_인월중군소하천_백련수량_상수도 5" xfId="20569"/>
    <cellStyle name="a_Book2_인월중군소하천_백련수량_상수도_Sheet3" xfId="6917"/>
    <cellStyle name="a_Book2_인월중군소하천_백련수량_상수도_Sheet3 2" xfId="20570"/>
    <cellStyle name="a_Book2_인월중군소하천_백련수량_상수도_Sheet3 3" xfId="20571"/>
    <cellStyle name="a_Book2_인월중군소하천_백련수량_상수도_Sheet3 4" xfId="20572"/>
    <cellStyle name="a_Book2_인월중군소하천_백련수량_측구공" xfId="6918"/>
    <cellStyle name="a_Book2_인월중군소하천_백련수량_측구공 2" xfId="6919"/>
    <cellStyle name="a_Book2_인월중군소하천_백련수량_측구공 2 2" xfId="20573"/>
    <cellStyle name="a_Book2_인월중군소하천_백련수량_측구공 2 3" xfId="20574"/>
    <cellStyle name="a_Book2_인월중군소하천_백련수량_측구공 2 4" xfId="20575"/>
    <cellStyle name="a_Book2_인월중군소하천_백련수량_측구공 3" xfId="20576"/>
    <cellStyle name="a_Book2_인월중군소하천_백련수량_측구공 4" xfId="20577"/>
    <cellStyle name="a_Book2_인월중군소하천_백련수량_측구공 5" xfId="20578"/>
    <cellStyle name="a_Book2_인월중군소하천_백련수량_측구공_Sheet3" xfId="6920"/>
    <cellStyle name="a_Book2_인월중군소하천_백련수량_측구공_Sheet3 2" xfId="20579"/>
    <cellStyle name="a_Book2_인월중군소하천_백련수량_측구공_Sheet3 3" xfId="20580"/>
    <cellStyle name="a_Book2_인월중군소하천_백련수량_측구공_Sheet3 4" xfId="20581"/>
    <cellStyle name="a_Book2_인월중군소하천_상수도" xfId="6921"/>
    <cellStyle name="a_Book2_인월중군소하천_상수도 2" xfId="6922"/>
    <cellStyle name="a_Book2_인월중군소하천_상수도 2 2" xfId="20582"/>
    <cellStyle name="a_Book2_인월중군소하천_상수도 2 3" xfId="20583"/>
    <cellStyle name="a_Book2_인월중군소하천_상수도 2 4" xfId="20584"/>
    <cellStyle name="a_Book2_인월중군소하천_상수도 3" xfId="20585"/>
    <cellStyle name="a_Book2_인월중군소하천_상수도 4" xfId="20586"/>
    <cellStyle name="a_Book2_인월중군소하천_상수도 5" xfId="20587"/>
    <cellStyle name="a_Book2_인월중군소하천_상수도_Sheet3" xfId="6923"/>
    <cellStyle name="a_Book2_인월중군소하천_상수도_Sheet3 2" xfId="20588"/>
    <cellStyle name="a_Book2_인월중군소하천_상수도_Sheet3 3" xfId="20589"/>
    <cellStyle name="a_Book2_인월중군소하천_상수도_Sheet3 4" xfId="20590"/>
    <cellStyle name="a_Book2_인월중군소하천_소광수량" xfId="6924"/>
    <cellStyle name="a_Book2_인월중군소하천_소광수량 2" xfId="6925"/>
    <cellStyle name="a_Book2_인월중군소하천_소광수량 2 2" xfId="20591"/>
    <cellStyle name="a_Book2_인월중군소하천_소광수량 2 3" xfId="20592"/>
    <cellStyle name="a_Book2_인월중군소하천_소광수량 2 4" xfId="20593"/>
    <cellStyle name="a_Book2_인월중군소하천_소광수량 3" xfId="20594"/>
    <cellStyle name="a_Book2_인월중군소하천_소광수량 4" xfId="20595"/>
    <cellStyle name="a_Book2_인월중군소하천_소광수량 5" xfId="20596"/>
    <cellStyle name="a_Book2_인월중군소하천_소광수량_Sheet3" xfId="6926"/>
    <cellStyle name="a_Book2_인월중군소하천_소광수량_Sheet3 2" xfId="20597"/>
    <cellStyle name="a_Book2_인월중군소하천_소광수량_Sheet3 3" xfId="20598"/>
    <cellStyle name="a_Book2_인월중군소하천_소광수량_Sheet3 4" xfId="20599"/>
    <cellStyle name="a_Book2_인월중군소하천_소광수량_상수도" xfId="6927"/>
    <cellStyle name="a_Book2_인월중군소하천_소광수량_상수도 2" xfId="6928"/>
    <cellStyle name="a_Book2_인월중군소하천_소광수량_상수도 2 2" xfId="20600"/>
    <cellStyle name="a_Book2_인월중군소하천_소광수량_상수도 2 3" xfId="20601"/>
    <cellStyle name="a_Book2_인월중군소하천_소광수량_상수도 2 4" xfId="20602"/>
    <cellStyle name="a_Book2_인월중군소하천_소광수량_상수도 3" xfId="20603"/>
    <cellStyle name="a_Book2_인월중군소하천_소광수량_상수도 4" xfId="20604"/>
    <cellStyle name="a_Book2_인월중군소하천_소광수량_상수도 5" xfId="20605"/>
    <cellStyle name="a_Book2_인월중군소하천_소광수량_상수도_Sheet3" xfId="6929"/>
    <cellStyle name="a_Book2_인월중군소하천_소광수량_상수도_Sheet3 2" xfId="20606"/>
    <cellStyle name="a_Book2_인월중군소하천_소광수량_상수도_Sheet3 3" xfId="20607"/>
    <cellStyle name="a_Book2_인월중군소하천_소광수량_상수도_Sheet3 4" xfId="20608"/>
    <cellStyle name="a_Book2_인월중군소하천_소광수량_측구공" xfId="6930"/>
    <cellStyle name="a_Book2_인월중군소하천_소광수량_측구공 2" xfId="6931"/>
    <cellStyle name="a_Book2_인월중군소하천_소광수량_측구공 2 2" xfId="20609"/>
    <cellStyle name="a_Book2_인월중군소하천_소광수량_측구공 2 3" xfId="20610"/>
    <cellStyle name="a_Book2_인월중군소하천_소광수량_측구공 2 4" xfId="20611"/>
    <cellStyle name="a_Book2_인월중군소하천_소광수량_측구공 3" xfId="20612"/>
    <cellStyle name="a_Book2_인월중군소하천_소광수량_측구공 4" xfId="20613"/>
    <cellStyle name="a_Book2_인월중군소하천_소광수량_측구공 5" xfId="20614"/>
    <cellStyle name="a_Book2_인월중군소하천_소광수량_측구공_Sheet3" xfId="6932"/>
    <cellStyle name="a_Book2_인월중군소하천_소광수량_측구공_Sheet3 2" xfId="20615"/>
    <cellStyle name="a_Book2_인월중군소하천_소광수량_측구공_Sheet3 3" xfId="20616"/>
    <cellStyle name="a_Book2_인월중군소하천_소광수량_측구공_Sheet3 4" xfId="20617"/>
    <cellStyle name="a_Book2_인월중군소하천_장신수량" xfId="6933"/>
    <cellStyle name="a_Book2_인월중군소하천_장신수량 2" xfId="6934"/>
    <cellStyle name="a_Book2_인월중군소하천_장신수량 2 2" xfId="20618"/>
    <cellStyle name="a_Book2_인월중군소하천_장신수량 2 3" xfId="20619"/>
    <cellStyle name="a_Book2_인월중군소하천_장신수량 2 4" xfId="20620"/>
    <cellStyle name="a_Book2_인월중군소하천_장신수량 3" xfId="20621"/>
    <cellStyle name="a_Book2_인월중군소하천_장신수량 4" xfId="20622"/>
    <cellStyle name="a_Book2_인월중군소하천_장신수량 5" xfId="20623"/>
    <cellStyle name="a_Book2_인월중군소하천_장신수량_Sheet3" xfId="6935"/>
    <cellStyle name="a_Book2_인월중군소하천_장신수량_Sheet3 2" xfId="20624"/>
    <cellStyle name="a_Book2_인월중군소하천_장신수량_Sheet3 3" xfId="20625"/>
    <cellStyle name="a_Book2_인월중군소하천_장신수량_Sheet3 4" xfId="20626"/>
    <cellStyle name="a_Book2_인월중군소하천_장신수량_상수도" xfId="6936"/>
    <cellStyle name="a_Book2_인월중군소하천_장신수량_상수도 2" xfId="6937"/>
    <cellStyle name="a_Book2_인월중군소하천_장신수량_상수도 2 2" xfId="20627"/>
    <cellStyle name="a_Book2_인월중군소하천_장신수량_상수도 2 3" xfId="20628"/>
    <cellStyle name="a_Book2_인월중군소하천_장신수량_상수도 2 4" xfId="20629"/>
    <cellStyle name="a_Book2_인월중군소하천_장신수량_상수도 3" xfId="20630"/>
    <cellStyle name="a_Book2_인월중군소하천_장신수량_상수도 4" xfId="20631"/>
    <cellStyle name="a_Book2_인월중군소하천_장신수량_상수도 5" xfId="20632"/>
    <cellStyle name="a_Book2_인월중군소하천_장신수량_상수도_Sheet3" xfId="6938"/>
    <cellStyle name="a_Book2_인월중군소하천_장신수량_상수도_Sheet3 2" xfId="20633"/>
    <cellStyle name="a_Book2_인월중군소하천_장신수량_상수도_Sheet3 3" xfId="20634"/>
    <cellStyle name="a_Book2_인월중군소하천_장신수량_상수도_Sheet3 4" xfId="20635"/>
    <cellStyle name="a_Book2_인월중군소하천_장신수량_측구공" xfId="6939"/>
    <cellStyle name="a_Book2_인월중군소하천_장신수량_측구공 2" xfId="6940"/>
    <cellStyle name="a_Book2_인월중군소하천_장신수량_측구공 2 2" xfId="20636"/>
    <cellStyle name="a_Book2_인월중군소하천_장신수량_측구공 2 3" xfId="20637"/>
    <cellStyle name="a_Book2_인월중군소하천_장신수량_측구공 2 4" xfId="20638"/>
    <cellStyle name="a_Book2_인월중군소하천_장신수량_측구공 3" xfId="20639"/>
    <cellStyle name="a_Book2_인월중군소하천_장신수량_측구공 4" xfId="20640"/>
    <cellStyle name="a_Book2_인월중군소하천_장신수량_측구공 5" xfId="20641"/>
    <cellStyle name="a_Book2_인월중군소하천_장신수량_측구공_Sheet3" xfId="6941"/>
    <cellStyle name="a_Book2_인월중군소하천_장신수량_측구공_Sheet3 2" xfId="20642"/>
    <cellStyle name="a_Book2_인월중군소하천_장신수량_측구공_Sheet3 3" xfId="20643"/>
    <cellStyle name="a_Book2_인월중군소하천_장신수량_측구공_Sheet3 4" xfId="20644"/>
    <cellStyle name="a_Book2_인월중군소하천_측구공" xfId="6942"/>
    <cellStyle name="a_Book2_인월중군소하천_측구공 2" xfId="6943"/>
    <cellStyle name="a_Book2_인월중군소하천_측구공 2 2" xfId="20645"/>
    <cellStyle name="a_Book2_인월중군소하천_측구공 2 3" xfId="20646"/>
    <cellStyle name="a_Book2_인월중군소하천_측구공 2 4" xfId="20647"/>
    <cellStyle name="a_Book2_인월중군소하천_측구공 3" xfId="20648"/>
    <cellStyle name="a_Book2_인월중군소하천_측구공 4" xfId="20649"/>
    <cellStyle name="a_Book2_인월중군소하천_측구공 5" xfId="20650"/>
    <cellStyle name="a_Book2_인월중군소하천_측구공_Sheet3" xfId="6944"/>
    <cellStyle name="a_Book2_인월중군소하천_측구공_Sheet3 2" xfId="20651"/>
    <cellStyle name="a_Book2_인월중군소하천_측구공_Sheet3 3" xfId="20652"/>
    <cellStyle name="a_Book2_인월중군소하천_측구공_Sheet3 4" xfId="20653"/>
    <cellStyle name="a_Book2_장신수량" xfId="6945"/>
    <cellStyle name="a_Book2_장신수량 2" xfId="6946"/>
    <cellStyle name="a_Book2_장신수량 2 2" xfId="20654"/>
    <cellStyle name="a_Book2_장신수량 2 3" xfId="20655"/>
    <cellStyle name="a_Book2_장신수량 2 4" xfId="20656"/>
    <cellStyle name="a_Book2_장신수량 3" xfId="20657"/>
    <cellStyle name="a_Book2_장신수량 4" xfId="20658"/>
    <cellStyle name="a_Book2_장신수량 5" xfId="20659"/>
    <cellStyle name="a_Book2_장신수량_Sheet3" xfId="6947"/>
    <cellStyle name="a_Book2_장신수량_Sheet3 2" xfId="20660"/>
    <cellStyle name="a_Book2_장신수량_Sheet3 3" xfId="20661"/>
    <cellStyle name="a_Book2_장신수량_Sheet3 4" xfId="20662"/>
    <cellStyle name="a_Book2_장신수량_상수도" xfId="6948"/>
    <cellStyle name="a_Book2_장신수량_상수도 2" xfId="6949"/>
    <cellStyle name="a_Book2_장신수량_상수도 2 2" xfId="20663"/>
    <cellStyle name="a_Book2_장신수량_상수도 2 3" xfId="20664"/>
    <cellStyle name="a_Book2_장신수량_상수도 2 4" xfId="20665"/>
    <cellStyle name="a_Book2_장신수량_상수도 3" xfId="20666"/>
    <cellStyle name="a_Book2_장신수량_상수도 4" xfId="20667"/>
    <cellStyle name="a_Book2_장신수량_상수도 5" xfId="20668"/>
    <cellStyle name="a_Book2_장신수량_상수도_Sheet3" xfId="6950"/>
    <cellStyle name="a_Book2_장신수량_상수도_Sheet3 2" xfId="20669"/>
    <cellStyle name="a_Book2_장신수량_상수도_Sheet3 3" xfId="20670"/>
    <cellStyle name="a_Book2_장신수량_상수도_Sheet3 4" xfId="20671"/>
    <cellStyle name="a_Book2_장신수량_측구공" xfId="6951"/>
    <cellStyle name="a_Book2_장신수량_측구공 2" xfId="6952"/>
    <cellStyle name="a_Book2_장신수량_측구공 2 2" xfId="20672"/>
    <cellStyle name="a_Book2_장신수량_측구공 2 3" xfId="20673"/>
    <cellStyle name="a_Book2_장신수량_측구공 2 4" xfId="20674"/>
    <cellStyle name="a_Book2_장신수량_측구공 3" xfId="20675"/>
    <cellStyle name="a_Book2_장신수량_측구공 4" xfId="20676"/>
    <cellStyle name="a_Book2_장신수량_측구공 5" xfId="20677"/>
    <cellStyle name="a_Book2_장신수량_측구공_Sheet3" xfId="6953"/>
    <cellStyle name="a_Book2_장신수량_측구공_Sheet3 2" xfId="20678"/>
    <cellStyle name="a_Book2_장신수량_측구공_Sheet3 3" xfId="20679"/>
    <cellStyle name="a_Book2_장신수량_측구공_Sheet3 4" xfId="20680"/>
    <cellStyle name="a_Book2_측구공" xfId="6954"/>
    <cellStyle name="a_Book2_측구공 2" xfId="6955"/>
    <cellStyle name="a_Book2_측구공 2 2" xfId="20681"/>
    <cellStyle name="a_Book2_측구공 2 3" xfId="20682"/>
    <cellStyle name="a_Book2_측구공 2 4" xfId="20683"/>
    <cellStyle name="a_Book2_측구공 3" xfId="20684"/>
    <cellStyle name="a_Book2_측구공 4" xfId="20685"/>
    <cellStyle name="a_Book2_측구공 5" xfId="20686"/>
    <cellStyle name="a_Book2_측구공_Sheet3" xfId="6956"/>
    <cellStyle name="a_Book2_측구공_Sheet3 2" xfId="20687"/>
    <cellStyle name="a_Book2_측구공_Sheet3 3" xfId="20688"/>
    <cellStyle name="a_Book2_측구공_Sheet3 4" xfId="20689"/>
    <cellStyle name="a_Book4" xfId="6957"/>
    <cellStyle name="a_Book4 2" xfId="6958"/>
    <cellStyle name="a_Book4 2 2" xfId="20690"/>
    <cellStyle name="a_Book4 2 3" xfId="20691"/>
    <cellStyle name="a_Book4 2 4" xfId="20692"/>
    <cellStyle name="a_Book4 3" xfId="20693"/>
    <cellStyle name="a_Book4 4" xfId="20694"/>
    <cellStyle name="a_Book4 5" xfId="20695"/>
    <cellStyle name="a_Book4_Sheet3" xfId="6959"/>
    <cellStyle name="a_Book4_Sheet3 2" xfId="20696"/>
    <cellStyle name="a_Book4_Sheet3 3" xfId="20697"/>
    <cellStyle name="a_Book4_Sheet3 4" xfId="20698"/>
    <cellStyle name="a_Book4_도로수량양식" xfId="6960"/>
    <cellStyle name="a_Book4_도로수량양식 2" xfId="6961"/>
    <cellStyle name="a_Book4_도로수량양식 2 2" xfId="20699"/>
    <cellStyle name="a_Book4_도로수량양식 2 3" xfId="20700"/>
    <cellStyle name="a_Book4_도로수량양식 2 4" xfId="20701"/>
    <cellStyle name="a_Book4_도로수량양식 3" xfId="20702"/>
    <cellStyle name="a_Book4_도로수량양식 4" xfId="20703"/>
    <cellStyle name="a_Book4_도로수량양식 5" xfId="20704"/>
    <cellStyle name="a_Book4_도로수량양식_Sheet3" xfId="6962"/>
    <cellStyle name="a_Book4_도로수량양식_Sheet3 2" xfId="20705"/>
    <cellStyle name="a_Book4_도로수량양식_Sheet3 3" xfId="20706"/>
    <cellStyle name="a_Book4_도로수량양식_Sheet3 4" xfId="20707"/>
    <cellStyle name="a_Book4_도로수량양식_백련수량" xfId="6963"/>
    <cellStyle name="a_Book4_도로수량양식_백련수량 2" xfId="6964"/>
    <cellStyle name="a_Book4_도로수량양식_백련수량 2 2" xfId="20708"/>
    <cellStyle name="a_Book4_도로수량양식_백련수량 2 3" xfId="20709"/>
    <cellStyle name="a_Book4_도로수량양식_백련수량 2 4" xfId="20710"/>
    <cellStyle name="a_Book4_도로수량양식_백련수량 3" xfId="20711"/>
    <cellStyle name="a_Book4_도로수량양식_백련수량 4" xfId="20712"/>
    <cellStyle name="a_Book4_도로수량양식_백련수량 5" xfId="20713"/>
    <cellStyle name="a_Book4_도로수량양식_백련수량_Sheet3" xfId="6965"/>
    <cellStyle name="a_Book4_도로수량양식_백련수량_Sheet3 2" xfId="20714"/>
    <cellStyle name="a_Book4_도로수량양식_백련수량_Sheet3 3" xfId="20715"/>
    <cellStyle name="a_Book4_도로수량양식_백련수량_Sheet3 4" xfId="20716"/>
    <cellStyle name="a_Book4_도로수량양식_백련수량_상수도" xfId="6966"/>
    <cellStyle name="a_Book4_도로수량양식_백련수량_상수도 2" xfId="6967"/>
    <cellStyle name="a_Book4_도로수량양식_백련수량_상수도 2 2" xfId="20717"/>
    <cellStyle name="a_Book4_도로수량양식_백련수량_상수도 2 3" xfId="20718"/>
    <cellStyle name="a_Book4_도로수량양식_백련수량_상수도 2 4" xfId="20719"/>
    <cellStyle name="a_Book4_도로수량양식_백련수량_상수도 3" xfId="20720"/>
    <cellStyle name="a_Book4_도로수량양식_백련수량_상수도 4" xfId="20721"/>
    <cellStyle name="a_Book4_도로수량양식_백련수량_상수도 5" xfId="20722"/>
    <cellStyle name="a_Book4_도로수량양식_백련수량_상수도_Sheet3" xfId="6968"/>
    <cellStyle name="a_Book4_도로수량양식_백련수량_상수도_Sheet3 2" xfId="20723"/>
    <cellStyle name="a_Book4_도로수량양식_백련수량_상수도_Sheet3 3" xfId="20724"/>
    <cellStyle name="a_Book4_도로수량양식_백련수량_상수도_Sheet3 4" xfId="20725"/>
    <cellStyle name="a_Book4_도로수량양식_백련수량_측구공" xfId="6969"/>
    <cellStyle name="a_Book4_도로수량양식_백련수량_측구공 2" xfId="6970"/>
    <cellStyle name="a_Book4_도로수량양식_백련수량_측구공 2 2" xfId="20726"/>
    <cellStyle name="a_Book4_도로수량양식_백련수량_측구공 2 3" xfId="20727"/>
    <cellStyle name="a_Book4_도로수량양식_백련수량_측구공 2 4" xfId="20728"/>
    <cellStyle name="a_Book4_도로수량양식_백련수량_측구공 3" xfId="20729"/>
    <cellStyle name="a_Book4_도로수량양식_백련수량_측구공 4" xfId="20730"/>
    <cellStyle name="a_Book4_도로수량양식_백련수량_측구공 5" xfId="20731"/>
    <cellStyle name="a_Book4_도로수량양식_백련수량_측구공_Sheet3" xfId="6971"/>
    <cellStyle name="a_Book4_도로수량양식_백련수량_측구공_Sheet3 2" xfId="20732"/>
    <cellStyle name="a_Book4_도로수량양식_백련수량_측구공_Sheet3 3" xfId="20733"/>
    <cellStyle name="a_Book4_도로수량양식_백련수량_측구공_Sheet3 4" xfId="20734"/>
    <cellStyle name="a_Book4_도로수량양식_상수도" xfId="6972"/>
    <cellStyle name="a_Book4_도로수량양식_상수도 2" xfId="6973"/>
    <cellStyle name="a_Book4_도로수량양식_상수도 2 2" xfId="20735"/>
    <cellStyle name="a_Book4_도로수량양식_상수도 2 3" xfId="20736"/>
    <cellStyle name="a_Book4_도로수량양식_상수도 2 4" xfId="20737"/>
    <cellStyle name="a_Book4_도로수량양식_상수도 3" xfId="20738"/>
    <cellStyle name="a_Book4_도로수량양식_상수도 4" xfId="20739"/>
    <cellStyle name="a_Book4_도로수량양식_상수도 5" xfId="20740"/>
    <cellStyle name="a_Book4_도로수량양식_상수도_Sheet3" xfId="6974"/>
    <cellStyle name="a_Book4_도로수량양식_상수도_Sheet3 2" xfId="20741"/>
    <cellStyle name="a_Book4_도로수량양식_상수도_Sheet3 3" xfId="20742"/>
    <cellStyle name="a_Book4_도로수량양식_상수도_Sheet3 4" xfId="20743"/>
    <cellStyle name="a_Book4_도로수량양식_소광수량" xfId="6975"/>
    <cellStyle name="a_Book4_도로수량양식_소광수량 2" xfId="6976"/>
    <cellStyle name="a_Book4_도로수량양식_소광수량 2 2" xfId="20744"/>
    <cellStyle name="a_Book4_도로수량양식_소광수량 2 3" xfId="20745"/>
    <cellStyle name="a_Book4_도로수량양식_소광수량 2 4" xfId="20746"/>
    <cellStyle name="a_Book4_도로수량양식_소광수량 3" xfId="20747"/>
    <cellStyle name="a_Book4_도로수량양식_소광수량 4" xfId="20748"/>
    <cellStyle name="a_Book4_도로수량양식_소광수량 5" xfId="20749"/>
    <cellStyle name="a_Book4_도로수량양식_소광수량_Sheet3" xfId="6977"/>
    <cellStyle name="a_Book4_도로수량양식_소광수량_Sheet3 2" xfId="20750"/>
    <cellStyle name="a_Book4_도로수량양식_소광수량_Sheet3 3" xfId="20751"/>
    <cellStyle name="a_Book4_도로수량양식_소광수량_Sheet3 4" xfId="20752"/>
    <cellStyle name="a_Book4_도로수량양식_소광수량_상수도" xfId="6978"/>
    <cellStyle name="a_Book4_도로수량양식_소광수량_상수도 2" xfId="6979"/>
    <cellStyle name="a_Book4_도로수량양식_소광수량_상수도 2 2" xfId="20753"/>
    <cellStyle name="a_Book4_도로수량양식_소광수량_상수도 2 3" xfId="20754"/>
    <cellStyle name="a_Book4_도로수량양식_소광수량_상수도 2 4" xfId="20755"/>
    <cellStyle name="a_Book4_도로수량양식_소광수량_상수도 3" xfId="20756"/>
    <cellStyle name="a_Book4_도로수량양식_소광수량_상수도 4" xfId="20757"/>
    <cellStyle name="a_Book4_도로수량양식_소광수량_상수도 5" xfId="20758"/>
    <cellStyle name="a_Book4_도로수량양식_소광수량_상수도_Sheet3" xfId="6980"/>
    <cellStyle name="a_Book4_도로수량양식_소광수량_상수도_Sheet3 2" xfId="20759"/>
    <cellStyle name="a_Book4_도로수량양식_소광수량_상수도_Sheet3 3" xfId="20760"/>
    <cellStyle name="a_Book4_도로수량양식_소광수량_상수도_Sheet3 4" xfId="20761"/>
    <cellStyle name="a_Book4_도로수량양식_소광수량_측구공" xfId="6981"/>
    <cellStyle name="a_Book4_도로수량양식_소광수량_측구공 2" xfId="6982"/>
    <cellStyle name="a_Book4_도로수량양식_소광수량_측구공 2 2" xfId="20762"/>
    <cellStyle name="a_Book4_도로수량양식_소광수량_측구공 2 3" xfId="20763"/>
    <cellStyle name="a_Book4_도로수량양식_소광수량_측구공 2 4" xfId="20764"/>
    <cellStyle name="a_Book4_도로수량양식_소광수량_측구공 3" xfId="20765"/>
    <cellStyle name="a_Book4_도로수량양식_소광수량_측구공 4" xfId="20766"/>
    <cellStyle name="a_Book4_도로수량양식_소광수량_측구공 5" xfId="20767"/>
    <cellStyle name="a_Book4_도로수량양식_소광수량_측구공_Sheet3" xfId="6983"/>
    <cellStyle name="a_Book4_도로수량양식_소광수량_측구공_Sheet3 2" xfId="20768"/>
    <cellStyle name="a_Book4_도로수량양식_소광수량_측구공_Sheet3 3" xfId="20769"/>
    <cellStyle name="a_Book4_도로수량양식_소광수량_측구공_Sheet3 4" xfId="20770"/>
    <cellStyle name="a_Book4_도로수량양식_장신수량" xfId="6984"/>
    <cellStyle name="a_Book4_도로수량양식_장신수량 2" xfId="6985"/>
    <cellStyle name="a_Book4_도로수량양식_장신수량 2 2" xfId="20771"/>
    <cellStyle name="a_Book4_도로수량양식_장신수량 2 3" xfId="20772"/>
    <cellStyle name="a_Book4_도로수량양식_장신수량 2 4" xfId="20773"/>
    <cellStyle name="a_Book4_도로수량양식_장신수량 3" xfId="20774"/>
    <cellStyle name="a_Book4_도로수량양식_장신수량 4" xfId="20775"/>
    <cellStyle name="a_Book4_도로수량양식_장신수량 5" xfId="20776"/>
    <cellStyle name="a_Book4_도로수량양식_장신수량_Sheet3" xfId="6986"/>
    <cellStyle name="a_Book4_도로수량양식_장신수량_Sheet3 2" xfId="20777"/>
    <cellStyle name="a_Book4_도로수량양식_장신수량_Sheet3 3" xfId="20778"/>
    <cellStyle name="a_Book4_도로수량양식_장신수량_Sheet3 4" xfId="20779"/>
    <cellStyle name="a_Book4_도로수량양식_장신수량_상수도" xfId="6987"/>
    <cellStyle name="a_Book4_도로수량양식_장신수량_상수도 2" xfId="6988"/>
    <cellStyle name="a_Book4_도로수량양식_장신수량_상수도 2 2" xfId="20780"/>
    <cellStyle name="a_Book4_도로수량양식_장신수량_상수도 2 3" xfId="20781"/>
    <cellStyle name="a_Book4_도로수량양식_장신수량_상수도 2 4" xfId="20782"/>
    <cellStyle name="a_Book4_도로수량양식_장신수량_상수도 3" xfId="20783"/>
    <cellStyle name="a_Book4_도로수량양식_장신수량_상수도 4" xfId="20784"/>
    <cellStyle name="a_Book4_도로수량양식_장신수량_상수도 5" xfId="20785"/>
    <cellStyle name="a_Book4_도로수량양식_장신수량_상수도_Sheet3" xfId="6989"/>
    <cellStyle name="a_Book4_도로수량양식_장신수량_상수도_Sheet3 2" xfId="20786"/>
    <cellStyle name="a_Book4_도로수량양식_장신수량_상수도_Sheet3 3" xfId="20787"/>
    <cellStyle name="a_Book4_도로수량양식_장신수량_상수도_Sheet3 4" xfId="20788"/>
    <cellStyle name="a_Book4_도로수량양식_장신수량_측구공" xfId="6990"/>
    <cellStyle name="a_Book4_도로수량양식_장신수량_측구공 2" xfId="6991"/>
    <cellStyle name="a_Book4_도로수량양식_장신수량_측구공 2 2" xfId="20789"/>
    <cellStyle name="a_Book4_도로수량양식_장신수량_측구공 2 3" xfId="20790"/>
    <cellStyle name="a_Book4_도로수량양식_장신수량_측구공 2 4" xfId="20791"/>
    <cellStyle name="a_Book4_도로수량양식_장신수량_측구공 3" xfId="20792"/>
    <cellStyle name="a_Book4_도로수량양식_장신수량_측구공 4" xfId="20793"/>
    <cellStyle name="a_Book4_도로수량양식_장신수량_측구공 5" xfId="20794"/>
    <cellStyle name="a_Book4_도로수량양식_장신수량_측구공_Sheet3" xfId="6992"/>
    <cellStyle name="a_Book4_도로수량양식_장신수량_측구공_Sheet3 2" xfId="20795"/>
    <cellStyle name="a_Book4_도로수량양식_장신수량_측구공_Sheet3 3" xfId="20796"/>
    <cellStyle name="a_Book4_도로수량양식_장신수량_측구공_Sheet3 4" xfId="20797"/>
    <cellStyle name="a_Book4_도로수량양식_측구공" xfId="6993"/>
    <cellStyle name="a_Book4_도로수량양식_측구공 2" xfId="6994"/>
    <cellStyle name="a_Book4_도로수량양식_측구공 2 2" xfId="20798"/>
    <cellStyle name="a_Book4_도로수량양식_측구공 2 3" xfId="20799"/>
    <cellStyle name="a_Book4_도로수량양식_측구공 2 4" xfId="20800"/>
    <cellStyle name="a_Book4_도로수량양식_측구공 3" xfId="20801"/>
    <cellStyle name="a_Book4_도로수량양식_측구공 4" xfId="20802"/>
    <cellStyle name="a_Book4_도로수량양식_측구공 5" xfId="20803"/>
    <cellStyle name="a_Book4_도로수량양식_측구공_Sheet3" xfId="6995"/>
    <cellStyle name="a_Book4_도로수량양식_측구공_Sheet3 2" xfId="20804"/>
    <cellStyle name="a_Book4_도로수량양식_측구공_Sheet3 3" xfId="20805"/>
    <cellStyle name="a_Book4_도로수량양식_측구공_Sheet3 4" xfId="20806"/>
    <cellStyle name="a_Book4_백련수량" xfId="6996"/>
    <cellStyle name="a_Book4_백련수량 2" xfId="6997"/>
    <cellStyle name="a_Book4_백련수량 2 2" xfId="20807"/>
    <cellStyle name="a_Book4_백련수량 2 3" xfId="20808"/>
    <cellStyle name="a_Book4_백련수량 2 4" xfId="20809"/>
    <cellStyle name="a_Book4_백련수량 3" xfId="20810"/>
    <cellStyle name="a_Book4_백련수량 4" xfId="20811"/>
    <cellStyle name="a_Book4_백련수량 5" xfId="20812"/>
    <cellStyle name="a_Book4_백련수량_Sheet3" xfId="6998"/>
    <cellStyle name="a_Book4_백련수량_Sheet3 2" xfId="20813"/>
    <cellStyle name="a_Book4_백련수량_Sheet3 3" xfId="20814"/>
    <cellStyle name="a_Book4_백련수량_Sheet3 4" xfId="20815"/>
    <cellStyle name="a_Book4_백련수량_상수도" xfId="6999"/>
    <cellStyle name="a_Book4_백련수량_상수도 2" xfId="7000"/>
    <cellStyle name="a_Book4_백련수량_상수도 2 2" xfId="20816"/>
    <cellStyle name="a_Book4_백련수량_상수도 2 3" xfId="20817"/>
    <cellStyle name="a_Book4_백련수량_상수도 2 4" xfId="20818"/>
    <cellStyle name="a_Book4_백련수량_상수도 3" xfId="20819"/>
    <cellStyle name="a_Book4_백련수량_상수도 4" xfId="20820"/>
    <cellStyle name="a_Book4_백련수량_상수도 5" xfId="20821"/>
    <cellStyle name="a_Book4_백련수량_상수도_Sheet3" xfId="7001"/>
    <cellStyle name="a_Book4_백련수량_상수도_Sheet3 2" xfId="20822"/>
    <cellStyle name="a_Book4_백련수량_상수도_Sheet3 3" xfId="20823"/>
    <cellStyle name="a_Book4_백련수량_상수도_Sheet3 4" xfId="20824"/>
    <cellStyle name="a_Book4_백련수량_측구공" xfId="7002"/>
    <cellStyle name="a_Book4_백련수량_측구공 2" xfId="7003"/>
    <cellStyle name="a_Book4_백련수량_측구공 2 2" xfId="20825"/>
    <cellStyle name="a_Book4_백련수량_측구공 2 3" xfId="20826"/>
    <cellStyle name="a_Book4_백련수량_측구공 2 4" xfId="20827"/>
    <cellStyle name="a_Book4_백련수량_측구공 3" xfId="20828"/>
    <cellStyle name="a_Book4_백련수량_측구공 4" xfId="20829"/>
    <cellStyle name="a_Book4_백련수량_측구공 5" xfId="20830"/>
    <cellStyle name="a_Book4_백련수량_측구공_Sheet3" xfId="7004"/>
    <cellStyle name="a_Book4_백련수량_측구공_Sheet3 2" xfId="20831"/>
    <cellStyle name="a_Book4_백련수량_측구공_Sheet3 3" xfId="20832"/>
    <cellStyle name="a_Book4_백련수량_측구공_Sheet3 4" xfId="20833"/>
    <cellStyle name="a_Book4_상수도" xfId="7005"/>
    <cellStyle name="a_Book4_상수도 2" xfId="7006"/>
    <cellStyle name="a_Book4_상수도 2 2" xfId="20834"/>
    <cellStyle name="a_Book4_상수도 2 3" xfId="20835"/>
    <cellStyle name="a_Book4_상수도 2 4" xfId="20836"/>
    <cellStyle name="a_Book4_상수도 3" xfId="20837"/>
    <cellStyle name="a_Book4_상수도 4" xfId="20838"/>
    <cellStyle name="a_Book4_상수도 5" xfId="20839"/>
    <cellStyle name="a_Book4_상수도_Sheet3" xfId="7007"/>
    <cellStyle name="a_Book4_상수도_Sheet3 2" xfId="20840"/>
    <cellStyle name="a_Book4_상수도_Sheet3 3" xfId="20841"/>
    <cellStyle name="a_Book4_상수도_Sheet3 4" xfId="20842"/>
    <cellStyle name="a_Book4_소광수량" xfId="7008"/>
    <cellStyle name="a_Book4_소광수량 2" xfId="7009"/>
    <cellStyle name="a_Book4_소광수량 2 2" xfId="20843"/>
    <cellStyle name="a_Book4_소광수량 2 3" xfId="20844"/>
    <cellStyle name="a_Book4_소광수량 2 4" xfId="20845"/>
    <cellStyle name="a_Book4_소광수량 3" xfId="20846"/>
    <cellStyle name="a_Book4_소광수량 4" xfId="20847"/>
    <cellStyle name="a_Book4_소광수량 5" xfId="20848"/>
    <cellStyle name="a_Book4_소광수량_Sheet3" xfId="7010"/>
    <cellStyle name="a_Book4_소광수량_Sheet3 2" xfId="20849"/>
    <cellStyle name="a_Book4_소광수량_Sheet3 3" xfId="20850"/>
    <cellStyle name="a_Book4_소광수량_Sheet3 4" xfId="20851"/>
    <cellStyle name="a_Book4_소광수량_상수도" xfId="7011"/>
    <cellStyle name="a_Book4_소광수량_상수도 2" xfId="7012"/>
    <cellStyle name="a_Book4_소광수량_상수도 2 2" xfId="20852"/>
    <cellStyle name="a_Book4_소광수량_상수도 2 3" xfId="20853"/>
    <cellStyle name="a_Book4_소광수량_상수도 2 4" xfId="20854"/>
    <cellStyle name="a_Book4_소광수량_상수도 3" xfId="20855"/>
    <cellStyle name="a_Book4_소광수량_상수도 4" xfId="20856"/>
    <cellStyle name="a_Book4_소광수량_상수도 5" xfId="20857"/>
    <cellStyle name="a_Book4_소광수량_상수도_Sheet3" xfId="7013"/>
    <cellStyle name="a_Book4_소광수량_상수도_Sheet3 2" xfId="20858"/>
    <cellStyle name="a_Book4_소광수량_상수도_Sheet3 3" xfId="20859"/>
    <cellStyle name="a_Book4_소광수량_상수도_Sheet3 4" xfId="20860"/>
    <cellStyle name="a_Book4_소광수량_측구공" xfId="7014"/>
    <cellStyle name="a_Book4_소광수량_측구공 2" xfId="7015"/>
    <cellStyle name="a_Book4_소광수량_측구공 2 2" xfId="20861"/>
    <cellStyle name="a_Book4_소광수량_측구공 2 3" xfId="20862"/>
    <cellStyle name="a_Book4_소광수량_측구공 2 4" xfId="20863"/>
    <cellStyle name="a_Book4_소광수량_측구공 3" xfId="20864"/>
    <cellStyle name="a_Book4_소광수량_측구공 4" xfId="20865"/>
    <cellStyle name="a_Book4_소광수량_측구공 5" xfId="20866"/>
    <cellStyle name="a_Book4_소광수량_측구공_Sheet3" xfId="7016"/>
    <cellStyle name="a_Book4_소광수량_측구공_Sheet3 2" xfId="20867"/>
    <cellStyle name="a_Book4_소광수량_측구공_Sheet3 3" xfId="20868"/>
    <cellStyle name="a_Book4_소광수량_측구공_Sheet3 4" xfId="20869"/>
    <cellStyle name="a_Book4_수량산출" xfId="7017"/>
    <cellStyle name="a_Book4_수량산출 2" xfId="7018"/>
    <cellStyle name="a_Book4_수량산출 2 2" xfId="20870"/>
    <cellStyle name="a_Book4_수량산출 2 3" xfId="20871"/>
    <cellStyle name="a_Book4_수량산출 2 4" xfId="20872"/>
    <cellStyle name="a_Book4_수량산출 3" xfId="20873"/>
    <cellStyle name="a_Book4_수량산출 4" xfId="20874"/>
    <cellStyle name="a_Book4_수량산출 5" xfId="20875"/>
    <cellStyle name="a_Book4_수량산출_Sheet3" xfId="7019"/>
    <cellStyle name="a_Book4_수량산출_Sheet3 2" xfId="20876"/>
    <cellStyle name="a_Book4_수량산출_Sheet3 3" xfId="20877"/>
    <cellStyle name="a_Book4_수량산출_Sheet3 4" xfId="20878"/>
    <cellStyle name="a_Book4_수량산출_백련수량" xfId="7020"/>
    <cellStyle name="a_Book4_수량산출_백련수량 2" xfId="7021"/>
    <cellStyle name="a_Book4_수량산출_백련수량 2 2" xfId="20879"/>
    <cellStyle name="a_Book4_수량산출_백련수량 2 3" xfId="20880"/>
    <cellStyle name="a_Book4_수량산출_백련수량 2 4" xfId="20881"/>
    <cellStyle name="a_Book4_수량산출_백련수량 3" xfId="20882"/>
    <cellStyle name="a_Book4_수량산출_백련수량 4" xfId="20883"/>
    <cellStyle name="a_Book4_수량산출_백련수량 5" xfId="20884"/>
    <cellStyle name="a_Book4_수량산출_백련수량_Sheet3" xfId="7022"/>
    <cellStyle name="a_Book4_수량산출_백련수량_Sheet3 2" xfId="20885"/>
    <cellStyle name="a_Book4_수량산출_백련수량_Sheet3 3" xfId="20886"/>
    <cellStyle name="a_Book4_수량산출_백련수량_Sheet3 4" xfId="20887"/>
    <cellStyle name="a_Book4_수량산출_백련수량_상수도" xfId="7023"/>
    <cellStyle name="a_Book4_수량산출_백련수량_상수도 2" xfId="7024"/>
    <cellStyle name="a_Book4_수량산출_백련수량_상수도 2 2" xfId="20888"/>
    <cellStyle name="a_Book4_수량산출_백련수량_상수도 2 3" xfId="20889"/>
    <cellStyle name="a_Book4_수량산출_백련수량_상수도 2 4" xfId="20890"/>
    <cellStyle name="a_Book4_수량산출_백련수량_상수도 3" xfId="20891"/>
    <cellStyle name="a_Book4_수량산출_백련수량_상수도 4" xfId="20892"/>
    <cellStyle name="a_Book4_수량산출_백련수량_상수도 5" xfId="20893"/>
    <cellStyle name="a_Book4_수량산출_백련수량_상수도_Sheet3" xfId="7025"/>
    <cellStyle name="a_Book4_수량산출_백련수량_상수도_Sheet3 2" xfId="20894"/>
    <cellStyle name="a_Book4_수량산출_백련수량_상수도_Sheet3 3" xfId="20895"/>
    <cellStyle name="a_Book4_수량산출_백련수량_상수도_Sheet3 4" xfId="20896"/>
    <cellStyle name="a_Book4_수량산출_백련수량_측구공" xfId="7026"/>
    <cellStyle name="a_Book4_수량산출_백련수량_측구공 2" xfId="7027"/>
    <cellStyle name="a_Book4_수량산출_백련수량_측구공 2 2" xfId="20897"/>
    <cellStyle name="a_Book4_수량산출_백련수량_측구공 2 3" xfId="20898"/>
    <cellStyle name="a_Book4_수량산출_백련수량_측구공 2 4" xfId="20899"/>
    <cellStyle name="a_Book4_수량산출_백련수량_측구공 3" xfId="20900"/>
    <cellStyle name="a_Book4_수량산출_백련수량_측구공 4" xfId="20901"/>
    <cellStyle name="a_Book4_수량산출_백련수량_측구공 5" xfId="20902"/>
    <cellStyle name="a_Book4_수량산출_백련수량_측구공_Sheet3" xfId="7028"/>
    <cellStyle name="a_Book4_수량산출_백련수량_측구공_Sheet3 2" xfId="20903"/>
    <cellStyle name="a_Book4_수량산출_백련수량_측구공_Sheet3 3" xfId="20904"/>
    <cellStyle name="a_Book4_수량산출_백련수량_측구공_Sheet3 4" xfId="20905"/>
    <cellStyle name="a_Book4_수량산출_상수도" xfId="7029"/>
    <cellStyle name="a_Book4_수량산출_상수도 2" xfId="7030"/>
    <cellStyle name="a_Book4_수량산출_상수도 2 2" xfId="20906"/>
    <cellStyle name="a_Book4_수량산출_상수도 2 3" xfId="20907"/>
    <cellStyle name="a_Book4_수량산출_상수도 2 4" xfId="20908"/>
    <cellStyle name="a_Book4_수량산출_상수도 3" xfId="20909"/>
    <cellStyle name="a_Book4_수량산출_상수도 4" xfId="20910"/>
    <cellStyle name="a_Book4_수량산출_상수도 5" xfId="20911"/>
    <cellStyle name="a_Book4_수량산출_상수도_Sheet3" xfId="7031"/>
    <cellStyle name="a_Book4_수량산출_상수도_Sheet3 2" xfId="20912"/>
    <cellStyle name="a_Book4_수량산출_상수도_Sheet3 3" xfId="20913"/>
    <cellStyle name="a_Book4_수량산출_상수도_Sheet3 4" xfId="20914"/>
    <cellStyle name="a_Book4_수량산출_소광수량" xfId="7032"/>
    <cellStyle name="a_Book4_수량산출_소광수량 2" xfId="7033"/>
    <cellStyle name="a_Book4_수량산출_소광수량 2 2" xfId="20915"/>
    <cellStyle name="a_Book4_수량산출_소광수량 2 3" xfId="20916"/>
    <cellStyle name="a_Book4_수량산출_소광수량 2 4" xfId="20917"/>
    <cellStyle name="a_Book4_수량산출_소광수량 3" xfId="20918"/>
    <cellStyle name="a_Book4_수량산출_소광수량 4" xfId="20919"/>
    <cellStyle name="a_Book4_수량산출_소광수량 5" xfId="20920"/>
    <cellStyle name="a_Book4_수량산출_소광수량_Sheet3" xfId="7034"/>
    <cellStyle name="a_Book4_수량산출_소광수량_Sheet3 2" xfId="20921"/>
    <cellStyle name="a_Book4_수량산출_소광수량_Sheet3 3" xfId="20922"/>
    <cellStyle name="a_Book4_수량산출_소광수량_Sheet3 4" xfId="20923"/>
    <cellStyle name="a_Book4_수량산출_소광수량_상수도" xfId="7035"/>
    <cellStyle name="a_Book4_수량산출_소광수량_상수도 2" xfId="7036"/>
    <cellStyle name="a_Book4_수량산출_소광수량_상수도 2 2" xfId="20924"/>
    <cellStyle name="a_Book4_수량산출_소광수량_상수도 2 3" xfId="20925"/>
    <cellStyle name="a_Book4_수량산출_소광수량_상수도 2 4" xfId="20926"/>
    <cellStyle name="a_Book4_수량산출_소광수량_상수도 3" xfId="20927"/>
    <cellStyle name="a_Book4_수량산출_소광수량_상수도 4" xfId="20928"/>
    <cellStyle name="a_Book4_수량산출_소광수량_상수도 5" xfId="20929"/>
    <cellStyle name="a_Book4_수량산출_소광수량_상수도_Sheet3" xfId="7037"/>
    <cellStyle name="a_Book4_수량산출_소광수량_상수도_Sheet3 2" xfId="20930"/>
    <cellStyle name="a_Book4_수량산출_소광수량_상수도_Sheet3 3" xfId="20931"/>
    <cellStyle name="a_Book4_수량산출_소광수량_상수도_Sheet3 4" xfId="20932"/>
    <cellStyle name="a_Book4_수량산출_소광수량_측구공" xfId="7038"/>
    <cellStyle name="a_Book4_수량산출_소광수량_측구공 2" xfId="7039"/>
    <cellStyle name="a_Book4_수량산출_소광수량_측구공 2 2" xfId="20933"/>
    <cellStyle name="a_Book4_수량산출_소광수량_측구공 2 3" xfId="20934"/>
    <cellStyle name="a_Book4_수량산출_소광수량_측구공 2 4" xfId="20935"/>
    <cellStyle name="a_Book4_수량산출_소광수량_측구공 3" xfId="20936"/>
    <cellStyle name="a_Book4_수량산출_소광수량_측구공 4" xfId="20937"/>
    <cellStyle name="a_Book4_수량산출_소광수량_측구공 5" xfId="20938"/>
    <cellStyle name="a_Book4_수량산출_소광수량_측구공_Sheet3" xfId="7040"/>
    <cellStyle name="a_Book4_수량산출_소광수량_측구공_Sheet3 2" xfId="20939"/>
    <cellStyle name="a_Book4_수량산출_소광수량_측구공_Sheet3 3" xfId="20940"/>
    <cellStyle name="a_Book4_수량산출_소광수량_측구공_Sheet3 4" xfId="20941"/>
    <cellStyle name="a_Book4_수량산출_장신수량" xfId="7041"/>
    <cellStyle name="a_Book4_수량산출_장신수량 2" xfId="7042"/>
    <cellStyle name="a_Book4_수량산출_장신수량 2 2" xfId="20942"/>
    <cellStyle name="a_Book4_수량산출_장신수량 2 3" xfId="20943"/>
    <cellStyle name="a_Book4_수량산출_장신수량 2 4" xfId="20944"/>
    <cellStyle name="a_Book4_수량산출_장신수량 3" xfId="20945"/>
    <cellStyle name="a_Book4_수량산출_장신수량 4" xfId="20946"/>
    <cellStyle name="a_Book4_수량산출_장신수량 5" xfId="20947"/>
    <cellStyle name="a_Book4_수량산출_장신수량_Sheet3" xfId="7043"/>
    <cellStyle name="a_Book4_수량산출_장신수량_Sheet3 2" xfId="20948"/>
    <cellStyle name="a_Book4_수량산출_장신수량_Sheet3 3" xfId="20949"/>
    <cellStyle name="a_Book4_수량산출_장신수량_Sheet3 4" xfId="20950"/>
    <cellStyle name="a_Book4_수량산출_장신수량_상수도" xfId="7044"/>
    <cellStyle name="a_Book4_수량산출_장신수량_상수도 2" xfId="7045"/>
    <cellStyle name="a_Book4_수량산출_장신수량_상수도 2 2" xfId="20951"/>
    <cellStyle name="a_Book4_수량산출_장신수량_상수도 2 3" xfId="20952"/>
    <cellStyle name="a_Book4_수량산출_장신수량_상수도 2 4" xfId="20953"/>
    <cellStyle name="a_Book4_수량산출_장신수량_상수도 3" xfId="20954"/>
    <cellStyle name="a_Book4_수량산출_장신수량_상수도 4" xfId="20955"/>
    <cellStyle name="a_Book4_수량산출_장신수량_상수도 5" xfId="20956"/>
    <cellStyle name="a_Book4_수량산출_장신수량_상수도_Sheet3" xfId="7046"/>
    <cellStyle name="a_Book4_수량산출_장신수량_상수도_Sheet3 2" xfId="20957"/>
    <cellStyle name="a_Book4_수량산출_장신수량_상수도_Sheet3 3" xfId="20958"/>
    <cellStyle name="a_Book4_수량산출_장신수량_상수도_Sheet3 4" xfId="20959"/>
    <cellStyle name="a_Book4_수량산출_장신수량_측구공" xfId="7047"/>
    <cellStyle name="a_Book4_수량산출_장신수량_측구공 2" xfId="7048"/>
    <cellStyle name="a_Book4_수량산출_장신수량_측구공 2 2" xfId="20960"/>
    <cellStyle name="a_Book4_수량산출_장신수량_측구공 2 3" xfId="20961"/>
    <cellStyle name="a_Book4_수량산출_장신수량_측구공 2 4" xfId="20962"/>
    <cellStyle name="a_Book4_수량산출_장신수량_측구공 3" xfId="20963"/>
    <cellStyle name="a_Book4_수량산출_장신수량_측구공 4" xfId="20964"/>
    <cellStyle name="a_Book4_수량산출_장신수량_측구공 5" xfId="20965"/>
    <cellStyle name="a_Book4_수량산출_장신수량_측구공_Sheet3" xfId="7049"/>
    <cellStyle name="a_Book4_수량산출_장신수량_측구공_Sheet3 2" xfId="20966"/>
    <cellStyle name="a_Book4_수량산출_장신수량_측구공_Sheet3 3" xfId="20967"/>
    <cellStyle name="a_Book4_수량산출_장신수량_측구공_Sheet3 4" xfId="20968"/>
    <cellStyle name="a_Book4_수량산출_측구공" xfId="7050"/>
    <cellStyle name="a_Book4_수량산출_측구공 2" xfId="7051"/>
    <cellStyle name="a_Book4_수량산출_측구공 2 2" xfId="20969"/>
    <cellStyle name="a_Book4_수량산출_측구공 2 3" xfId="20970"/>
    <cellStyle name="a_Book4_수량산출_측구공 2 4" xfId="20971"/>
    <cellStyle name="a_Book4_수량산출_측구공 3" xfId="20972"/>
    <cellStyle name="a_Book4_수량산출_측구공 4" xfId="20973"/>
    <cellStyle name="a_Book4_수량산출_측구공 5" xfId="20974"/>
    <cellStyle name="a_Book4_수량산출_측구공_Sheet3" xfId="7052"/>
    <cellStyle name="a_Book4_수량산출_측구공_Sheet3 2" xfId="20975"/>
    <cellStyle name="a_Book4_수량산출_측구공_Sheet3 3" xfId="20976"/>
    <cellStyle name="a_Book4_수량산출_측구공_Sheet3 4" xfId="20977"/>
    <cellStyle name="a_Book4_인월중군소하천" xfId="7053"/>
    <cellStyle name="a_Book4_인월중군소하천 2" xfId="7054"/>
    <cellStyle name="a_Book4_인월중군소하천 2 2" xfId="20978"/>
    <cellStyle name="a_Book4_인월중군소하천 2 3" xfId="20979"/>
    <cellStyle name="a_Book4_인월중군소하천 2 4" xfId="20980"/>
    <cellStyle name="a_Book4_인월중군소하천 3" xfId="20981"/>
    <cellStyle name="a_Book4_인월중군소하천 4" xfId="20982"/>
    <cellStyle name="a_Book4_인월중군소하천 5" xfId="20983"/>
    <cellStyle name="a_Book4_인월중군소하천_Sheet3" xfId="7055"/>
    <cellStyle name="a_Book4_인월중군소하천_Sheet3 2" xfId="20984"/>
    <cellStyle name="a_Book4_인월중군소하천_Sheet3 3" xfId="20985"/>
    <cellStyle name="a_Book4_인월중군소하천_Sheet3 4" xfId="20986"/>
    <cellStyle name="a_Book4_인월중군소하천_백련수량" xfId="7056"/>
    <cellStyle name="a_Book4_인월중군소하천_백련수량 2" xfId="7057"/>
    <cellStyle name="a_Book4_인월중군소하천_백련수량 2 2" xfId="20987"/>
    <cellStyle name="a_Book4_인월중군소하천_백련수량 2 3" xfId="20988"/>
    <cellStyle name="a_Book4_인월중군소하천_백련수량 2 4" xfId="20989"/>
    <cellStyle name="a_Book4_인월중군소하천_백련수량 3" xfId="20990"/>
    <cellStyle name="a_Book4_인월중군소하천_백련수량 4" xfId="20991"/>
    <cellStyle name="a_Book4_인월중군소하천_백련수량 5" xfId="20992"/>
    <cellStyle name="a_Book4_인월중군소하천_백련수량_Sheet3" xfId="7058"/>
    <cellStyle name="a_Book4_인월중군소하천_백련수량_Sheet3 2" xfId="20993"/>
    <cellStyle name="a_Book4_인월중군소하천_백련수량_Sheet3 3" xfId="20994"/>
    <cellStyle name="a_Book4_인월중군소하천_백련수량_Sheet3 4" xfId="20995"/>
    <cellStyle name="a_Book4_인월중군소하천_백련수량_상수도" xfId="7059"/>
    <cellStyle name="a_Book4_인월중군소하천_백련수량_상수도 2" xfId="7060"/>
    <cellStyle name="a_Book4_인월중군소하천_백련수량_상수도 2 2" xfId="20996"/>
    <cellStyle name="a_Book4_인월중군소하천_백련수량_상수도 2 3" xfId="20997"/>
    <cellStyle name="a_Book4_인월중군소하천_백련수량_상수도 2 4" xfId="20998"/>
    <cellStyle name="a_Book4_인월중군소하천_백련수량_상수도 3" xfId="20999"/>
    <cellStyle name="a_Book4_인월중군소하천_백련수량_상수도 4" xfId="21000"/>
    <cellStyle name="a_Book4_인월중군소하천_백련수량_상수도 5" xfId="21001"/>
    <cellStyle name="a_Book4_인월중군소하천_백련수량_상수도_Sheet3" xfId="7061"/>
    <cellStyle name="a_Book4_인월중군소하천_백련수량_상수도_Sheet3 2" xfId="21002"/>
    <cellStyle name="a_Book4_인월중군소하천_백련수량_상수도_Sheet3 3" xfId="21003"/>
    <cellStyle name="a_Book4_인월중군소하천_백련수량_상수도_Sheet3 4" xfId="21004"/>
    <cellStyle name="a_Book4_인월중군소하천_백련수량_측구공" xfId="7062"/>
    <cellStyle name="a_Book4_인월중군소하천_백련수량_측구공 2" xfId="7063"/>
    <cellStyle name="a_Book4_인월중군소하천_백련수량_측구공 2 2" xfId="21005"/>
    <cellStyle name="a_Book4_인월중군소하천_백련수량_측구공 2 3" xfId="21006"/>
    <cellStyle name="a_Book4_인월중군소하천_백련수량_측구공 2 4" xfId="21007"/>
    <cellStyle name="a_Book4_인월중군소하천_백련수량_측구공 3" xfId="21008"/>
    <cellStyle name="a_Book4_인월중군소하천_백련수량_측구공 4" xfId="21009"/>
    <cellStyle name="a_Book4_인월중군소하천_백련수량_측구공 5" xfId="21010"/>
    <cellStyle name="a_Book4_인월중군소하천_백련수량_측구공_Sheet3" xfId="7064"/>
    <cellStyle name="a_Book4_인월중군소하천_백련수량_측구공_Sheet3 2" xfId="21011"/>
    <cellStyle name="a_Book4_인월중군소하천_백련수량_측구공_Sheet3 3" xfId="21012"/>
    <cellStyle name="a_Book4_인월중군소하천_백련수량_측구공_Sheet3 4" xfId="21013"/>
    <cellStyle name="a_Book4_인월중군소하천_상수도" xfId="7065"/>
    <cellStyle name="a_Book4_인월중군소하천_상수도 2" xfId="7066"/>
    <cellStyle name="a_Book4_인월중군소하천_상수도 2 2" xfId="21014"/>
    <cellStyle name="a_Book4_인월중군소하천_상수도 2 3" xfId="21015"/>
    <cellStyle name="a_Book4_인월중군소하천_상수도 2 4" xfId="21016"/>
    <cellStyle name="a_Book4_인월중군소하천_상수도 3" xfId="21017"/>
    <cellStyle name="a_Book4_인월중군소하천_상수도 4" xfId="21018"/>
    <cellStyle name="a_Book4_인월중군소하천_상수도 5" xfId="21019"/>
    <cellStyle name="a_Book4_인월중군소하천_상수도_Sheet3" xfId="7067"/>
    <cellStyle name="a_Book4_인월중군소하천_상수도_Sheet3 2" xfId="21020"/>
    <cellStyle name="a_Book4_인월중군소하천_상수도_Sheet3 3" xfId="21021"/>
    <cellStyle name="a_Book4_인월중군소하천_상수도_Sheet3 4" xfId="21022"/>
    <cellStyle name="a_Book4_인월중군소하천_소광수량" xfId="7068"/>
    <cellStyle name="a_Book4_인월중군소하천_소광수량 2" xfId="7069"/>
    <cellStyle name="a_Book4_인월중군소하천_소광수량 2 2" xfId="21023"/>
    <cellStyle name="a_Book4_인월중군소하천_소광수량 2 3" xfId="21024"/>
    <cellStyle name="a_Book4_인월중군소하천_소광수량 2 4" xfId="21025"/>
    <cellStyle name="a_Book4_인월중군소하천_소광수량 3" xfId="21026"/>
    <cellStyle name="a_Book4_인월중군소하천_소광수량 4" xfId="21027"/>
    <cellStyle name="a_Book4_인월중군소하천_소광수량 5" xfId="21028"/>
    <cellStyle name="a_Book4_인월중군소하천_소광수량_Sheet3" xfId="7070"/>
    <cellStyle name="a_Book4_인월중군소하천_소광수량_Sheet3 2" xfId="21029"/>
    <cellStyle name="a_Book4_인월중군소하천_소광수량_Sheet3 3" xfId="21030"/>
    <cellStyle name="a_Book4_인월중군소하천_소광수량_Sheet3 4" xfId="21031"/>
    <cellStyle name="a_Book4_인월중군소하천_소광수량_상수도" xfId="7071"/>
    <cellStyle name="a_Book4_인월중군소하천_소광수량_상수도 2" xfId="7072"/>
    <cellStyle name="a_Book4_인월중군소하천_소광수량_상수도 2 2" xfId="21032"/>
    <cellStyle name="a_Book4_인월중군소하천_소광수량_상수도 2 3" xfId="21033"/>
    <cellStyle name="a_Book4_인월중군소하천_소광수량_상수도 2 4" xfId="21034"/>
    <cellStyle name="a_Book4_인월중군소하천_소광수량_상수도 3" xfId="21035"/>
    <cellStyle name="a_Book4_인월중군소하천_소광수량_상수도 4" xfId="21036"/>
    <cellStyle name="a_Book4_인월중군소하천_소광수량_상수도 5" xfId="21037"/>
    <cellStyle name="a_Book4_인월중군소하천_소광수량_상수도_Sheet3" xfId="7073"/>
    <cellStyle name="a_Book4_인월중군소하천_소광수량_상수도_Sheet3 2" xfId="21038"/>
    <cellStyle name="a_Book4_인월중군소하천_소광수량_상수도_Sheet3 3" xfId="21039"/>
    <cellStyle name="a_Book4_인월중군소하천_소광수량_상수도_Sheet3 4" xfId="21040"/>
    <cellStyle name="a_Book4_인월중군소하천_소광수량_측구공" xfId="7074"/>
    <cellStyle name="a_Book4_인월중군소하천_소광수량_측구공 2" xfId="7075"/>
    <cellStyle name="a_Book4_인월중군소하천_소광수량_측구공 2 2" xfId="21041"/>
    <cellStyle name="a_Book4_인월중군소하천_소광수량_측구공 2 3" xfId="21042"/>
    <cellStyle name="a_Book4_인월중군소하천_소광수량_측구공 2 4" xfId="21043"/>
    <cellStyle name="a_Book4_인월중군소하천_소광수량_측구공 3" xfId="21044"/>
    <cellStyle name="a_Book4_인월중군소하천_소광수량_측구공 4" xfId="21045"/>
    <cellStyle name="a_Book4_인월중군소하천_소광수량_측구공 5" xfId="21046"/>
    <cellStyle name="a_Book4_인월중군소하천_소광수량_측구공_Sheet3" xfId="7076"/>
    <cellStyle name="a_Book4_인월중군소하천_소광수량_측구공_Sheet3 2" xfId="21047"/>
    <cellStyle name="a_Book4_인월중군소하천_소광수량_측구공_Sheet3 3" xfId="21048"/>
    <cellStyle name="a_Book4_인월중군소하천_소광수량_측구공_Sheet3 4" xfId="21049"/>
    <cellStyle name="a_Book4_인월중군소하천_장신수량" xfId="7077"/>
    <cellStyle name="a_Book4_인월중군소하천_장신수량 2" xfId="7078"/>
    <cellStyle name="a_Book4_인월중군소하천_장신수량 2 2" xfId="21050"/>
    <cellStyle name="a_Book4_인월중군소하천_장신수량 2 3" xfId="21051"/>
    <cellStyle name="a_Book4_인월중군소하천_장신수량 2 4" xfId="21052"/>
    <cellStyle name="a_Book4_인월중군소하천_장신수량 3" xfId="21053"/>
    <cellStyle name="a_Book4_인월중군소하천_장신수량 4" xfId="21054"/>
    <cellStyle name="a_Book4_인월중군소하천_장신수량 5" xfId="21055"/>
    <cellStyle name="a_Book4_인월중군소하천_장신수량_Sheet3" xfId="7079"/>
    <cellStyle name="a_Book4_인월중군소하천_장신수량_Sheet3 2" xfId="21056"/>
    <cellStyle name="a_Book4_인월중군소하천_장신수량_Sheet3 3" xfId="21057"/>
    <cellStyle name="a_Book4_인월중군소하천_장신수량_Sheet3 4" xfId="21058"/>
    <cellStyle name="a_Book4_인월중군소하천_장신수량_상수도" xfId="7080"/>
    <cellStyle name="a_Book4_인월중군소하천_장신수량_상수도 2" xfId="7081"/>
    <cellStyle name="a_Book4_인월중군소하천_장신수량_상수도 2 2" xfId="21059"/>
    <cellStyle name="a_Book4_인월중군소하천_장신수량_상수도 2 3" xfId="21060"/>
    <cellStyle name="a_Book4_인월중군소하천_장신수량_상수도 2 4" xfId="21061"/>
    <cellStyle name="a_Book4_인월중군소하천_장신수량_상수도 3" xfId="21062"/>
    <cellStyle name="a_Book4_인월중군소하천_장신수량_상수도 4" xfId="21063"/>
    <cellStyle name="a_Book4_인월중군소하천_장신수량_상수도 5" xfId="21064"/>
    <cellStyle name="a_Book4_인월중군소하천_장신수량_상수도_Sheet3" xfId="7082"/>
    <cellStyle name="a_Book4_인월중군소하천_장신수량_상수도_Sheet3 2" xfId="21065"/>
    <cellStyle name="a_Book4_인월중군소하천_장신수량_상수도_Sheet3 3" xfId="21066"/>
    <cellStyle name="a_Book4_인월중군소하천_장신수량_상수도_Sheet3 4" xfId="21067"/>
    <cellStyle name="a_Book4_인월중군소하천_장신수량_측구공" xfId="7083"/>
    <cellStyle name="a_Book4_인월중군소하천_장신수량_측구공 2" xfId="7084"/>
    <cellStyle name="a_Book4_인월중군소하천_장신수량_측구공 2 2" xfId="21068"/>
    <cellStyle name="a_Book4_인월중군소하천_장신수량_측구공 2 3" xfId="21069"/>
    <cellStyle name="a_Book4_인월중군소하천_장신수량_측구공 2 4" xfId="21070"/>
    <cellStyle name="a_Book4_인월중군소하천_장신수량_측구공 3" xfId="21071"/>
    <cellStyle name="a_Book4_인월중군소하천_장신수량_측구공 4" xfId="21072"/>
    <cellStyle name="a_Book4_인월중군소하천_장신수량_측구공 5" xfId="21073"/>
    <cellStyle name="a_Book4_인월중군소하천_장신수량_측구공_Sheet3" xfId="7085"/>
    <cellStyle name="a_Book4_인월중군소하천_장신수량_측구공_Sheet3 2" xfId="21074"/>
    <cellStyle name="a_Book4_인월중군소하천_장신수량_측구공_Sheet3 3" xfId="21075"/>
    <cellStyle name="a_Book4_인월중군소하천_장신수량_측구공_Sheet3 4" xfId="21076"/>
    <cellStyle name="a_Book4_인월중군소하천_측구공" xfId="7086"/>
    <cellStyle name="a_Book4_인월중군소하천_측구공 2" xfId="7087"/>
    <cellStyle name="a_Book4_인월중군소하천_측구공 2 2" xfId="21077"/>
    <cellStyle name="a_Book4_인월중군소하천_측구공 2 3" xfId="21078"/>
    <cellStyle name="a_Book4_인월중군소하천_측구공 2 4" xfId="21079"/>
    <cellStyle name="a_Book4_인월중군소하천_측구공 3" xfId="21080"/>
    <cellStyle name="a_Book4_인월중군소하천_측구공 4" xfId="21081"/>
    <cellStyle name="a_Book4_인월중군소하천_측구공 5" xfId="21082"/>
    <cellStyle name="a_Book4_인월중군소하천_측구공_Sheet3" xfId="7088"/>
    <cellStyle name="a_Book4_인월중군소하천_측구공_Sheet3 2" xfId="21083"/>
    <cellStyle name="a_Book4_인월중군소하천_측구공_Sheet3 3" xfId="21084"/>
    <cellStyle name="a_Book4_인월중군소하천_측구공_Sheet3 4" xfId="21085"/>
    <cellStyle name="a_Book4_장신수량" xfId="7089"/>
    <cellStyle name="a_Book4_장신수량 2" xfId="7090"/>
    <cellStyle name="a_Book4_장신수량 2 2" xfId="21086"/>
    <cellStyle name="a_Book4_장신수량 2 3" xfId="21087"/>
    <cellStyle name="a_Book4_장신수량 2 4" xfId="21088"/>
    <cellStyle name="a_Book4_장신수량 3" xfId="21089"/>
    <cellStyle name="a_Book4_장신수량 4" xfId="21090"/>
    <cellStyle name="a_Book4_장신수량 5" xfId="21091"/>
    <cellStyle name="a_Book4_장신수량_Sheet3" xfId="7091"/>
    <cellStyle name="a_Book4_장신수량_Sheet3 2" xfId="21092"/>
    <cellStyle name="a_Book4_장신수량_Sheet3 3" xfId="21093"/>
    <cellStyle name="a_Book4_장신수량_Sheet3 4" xfId="21094"/>
    <cellStyle name="a_Book4_장신수량_상수도" xfId="7092"/>
    <cellStyle name="a_Book4_장신수량_상수도 2" xfId="7093"/>
    <cellStyle name="a_Book4_장신수량_상수도 2 2" xfId="21095"/>
    <cellStyle name="a_Book4_장신수량_상수도 2 3" xfId="21096"/>
    <cellStyle name="a_Book4_장신수량_상수도 2 4" xfId="21097"/>
    <cellStyle name="a_Book4_장신수량_상수도 3" xfId="21098"/>
    <cellStyle name="a_Book4_장신수량_상수도 4" xfId="21099"/>
    <cellStyle name="a_Book4_장신수량_상수도 5" xfId="21100"/>
    <cellStyle name="a_Book4_장신수량_상수도_Sheet3" xfId="7094"/>
    <cellStyle name="a_Book4_장신수량_상수도_Sheet3 2" xfId="21101"/>
    <cellStyle name="a_Book4_장신수량_상수도_Sheet3 3" xfId="21102"/>
    <cellStyle name="a_Book4_장신수량_상수도_Sheet3 4" xfId="21103"/>
    <cellStyle name="a_Book4_장신수량_측구공" xfId="7095"/>
    <cellStyle name="a_Book4_장신수량_측구공 2" xfId="7096"/>
    <cellStyle name="a_Book4_장신수량_측구공 2 2" xfId="21104"/>
    <cellStyle name="a_Book4_장신수량_측구공 2 3" xfId="21105"/>
    <cellStyle name="a_Book4_장신수량_측구공 2 4" xfId="21106"/>
    <cellStyle name="a_Book4_장신수량_측구공 3" xfId="21107"/>
    <cellStyle name="a_Book4_장신수량_측구공 4" xfId="21108"/>
    <cellStyle name="a_Book4_장신수량_측구공 5" xfId="21109"/>
    <cellStyle name="a_Book4_장신수량_측구공_Sheet3" xfId="7097"/>
    <cellStyle name="a_Book4_장신수량_측구공_Sheet3 2" xfId="21110"/>
    <cellStyle name="a_Book4_장신수량_측구공_Sheet3 3" xfId="21111"/>
    <cellStyle name="a_Book4_장신수량_측구공_Sheet3 4" xfId="21112"/>
    <cellStyle name="a_Book4_측구공" xfId="7098"/>
    <cellStyle name="a_Book4_측구공 2" xfId="7099"/>
    <cellStyle name="a_Book4_측구공 2 2" xfId="21113"/>
    <cellStyle name="a_Book4_측구공 2 3" xfId="21114"/>
    <cellStyle name="a_Book4_측구공 2 4" xfId="21115"/>
    <cellStyle name="a_Book4_측구공 3" xfId="21116"/>
    <cellStyle name="a_Book4_측구공 4" xfId="21117"/>
    <cellStyle name="a_Book4_측구공 5" xfId="21118"/>
    <cellStyle name="a_Book4_측구공_Sheet3" xfId="7100"/>
    <cellStyle name="a_Book4_측구공_Sheet3 2" xfId="21119"/>
    <cellStyle name="a_Book4_측구공_Sheet3 3" xfId="21120"/>
    <cellStyle name="a_Book4_측구공_Sheet3 4" xfId="21121"/>
    <cellStyle name="A_CC-02 본관기초굴착 예상" xfId="21122"/>
    <cellStyle name="A_CC-02 본관기초굴착 예상 2" xfId="21123"/>
    <cellStyle name="A_CC-02 본관기초굴착 예상 3" xfId="21124"/>
    <cellStyle name="A_CC-02 본관기초굴착 예상 4" xfId="21125"/>
    <cellStyle name="A_CC-02 본관기초굴착 예상_당진78-연돌-개략공사비" xfId="21126"/>
    <cellStyle name="A_CC-02 본관기초굴착 예상_당진78-연돌-개략공사비 2" xfId="21127"/>
    <cellStyle name="A_CC-02 본관기초굴착 예상_당진78-연돌-개략공사비 3" xfId="21128"/>
    <cellStyle name="A_CC-02 본관기초굴착 예상_당진78-연돌-개략공사비 4" xfId="21129"/>
    <cellStyle name="a_Sheet3" xfId="7101"/>
    <cellStyle name="a_Sheet3 2" xfId="21130"/>
    <cellStyle name="a_Sheet3 3" xfId="21131"/>
    <cellStyle name="a_Sheet3 4" xfId="21132"/>
    <cellStyle name="A_당진78-연돌-개략공사비" xfId="21133"/>
    <cellStyle name="A_당진78-연돌-개략공사비 2" xfId="21134"/>
    <cellStyle name="A_당진78-연돌-개략공사비 3" xfId="21135"/>
    <cellStyle name="A_당진78-연돌-개략공사비 4" xfId="21136"/>
    <cellStyle name="A_도로" xfId="7102"/>
    <cellStyle name="A_본관기초굴착 예상도급" xfId="21137"/>
    <cellStyle name="A_본관기초굴착 예상도급 2" xfId="21138"/>
    <cellStyle name="A_본관기초굴착 예상도급 3" xfId="21139"/>
    <cellStyle name="A_본관기초굴착 예상도급 4" xfId="21140"/>
    <cellStyle name="A_본관기초굴착 예상도급_당진78-연돌-개략공사비" xfId="21141"/>
    <cellStyle name="A_본관기초굴착 예상도급_당진78-연돌-개략공사비 2" xfId="21142"/>
    <cellStyle name="A_본관기초굴착 예상도급_당진78-연돌-개략공사비 3" xfId="21143"/>
    <cellStyle name="A_본관기초굴착 예상도급_당진78-연돌-개략공사비 4" xfId="21144"/>
    <cellStyle name="A_부대초안" xfId="7103"/>
    <cellStyle name="A_부대초안_20050414" xfId="7104"/>
    <cellStyle name="A_부대초안_견적의뢰" xfId="7105"/>
    <cellStyle name="A_부대초안_견적의뢰_20050414" xfId="7106"/>
    <cellStyle name="A_부대초안_견적의뢰_포장품의" xfId="7107"/>
    <cellStyle name="A_부대초안_김포투찰" xfId="7108"/>
    <cellStyle name="A_부대초안_김포투찰_견적의뢰" xfId="7109"/>
    <cellStyle name="A_부대초안_김포투찰_견적의뢰_20050414" xfId="7110"/>
    <cellStyle name="A_부대초안_김포투찰_견적의뢰_포장품의" xfId="7111"/>
    <cellStyle name="A_부대초안_포장품의" xfId="7112"/>
    <cellStyle name="a_수량전체" xfId="7113"/>
    <cellStyle name="a_수량전체 2" xfId="7114"/>
    <cellStyle name="a_수량전체 2 2" xfId="21145"/>
    <cellStyle name="a_수량전체 2 3" xfId="21146"/>
    <cellStyle name="a_수량전체 2 4" xfId="21147"/>
    <cellStyle name="a_수량전체 3" xfId="21148"/>
    <cellStyle name="a_수량전체 4" xfId="21149"/>
    <cellStyle name="a_수량전체 5" xfId="21150"/>
    <cellStyle name="a_수량전체_Sheet3" xfId="7115"/>
    <cellStyle name="a_수량전체_Sheet3 2" xfId="21151"/>
    <cellStyle name="a_수량전체_Sheet3 3" xfId="21152"/>
    <cellStyle name="a_수량전체_Sheet3 4" xfId="21153"/>
    <cellStyle name="a_수량전체_도로수량양식" xfId="7116"/>
    <cellStyle name="a_수량전체_도로수량양식 2" xfId="7117"/>
    <cellStyle name="a_수량전체_도로수량양식 2 2" xfId="21154"/>
    <cellStyle name="a_수량전체_도로수량양식 2 3" xfId="21155"/>
    <cellStyle name="a_수량전체_도로수량양식 2 4" xfId="21156"/>
    <cellStyle name="a_수량전체_도로수량양식 3" xfId="21157"/>
    <cellStyle name="a_수량전체_도로수량양식 4" xfId="21158"/>
    <cellStyle name="a_수량전체_도로수량양식 5" xfId="21159"/>
    <cellStyle name="a_수량전체_도로수량양식_Sheet3" xfId="7118"/>
    <cellStyle name="a_수량전체_도로수량양식_Sheet3 2" xfId="21160"/>
    <cellStyle name="a_수량전체_도로수량양식_Sheet3 3" xfId="21161"/>
    <cellStyle name="a_수량전체_도로수량양식_Sheet3 4" xfId="21162"/>
    <cellStyle name="a_수량전체_도로수량양식_백련수량" xfId="7119"/>
    <cellStyle name="a_수량전체_도로수량양식_백련수량 2" xfId="7120"/>
    <cellStyle name="a_수량전체_도로수량양식_백련수량 2 2" xfId="21163"/>
    <cellStyle name="a_수량전체_도로수량양식_백련수량 2 3" xfId="21164"/>
    <cellStyle name="a_수량전체_도로수량양식_백련수량 2 4" xfId="21165"/>
    <cellStyle name="a_수량전체_도로수량양식_백련수량 3" xfId="21166"/>
    <cellStyle name="a_수량전체_도로수량양식_백련수량 4" xfId="21167"/>
    <cellStyle name="a_수량전체_도로수량양식_백련수량 5" xfId="21168"/>
    <cellStyle name="a_수량전체_도로수량양식_백련수량_Sheet3" xfId="7121"/>
    <cellStyle name="a_수량전체_도로수량양식_백련수량_Sheet3 2" xfId="21169"/>
    <cellStyle name="a_수량전체_도로수량양식_백련수량_Sheet3 3" xfId="21170"/>
    <cellStyle name="a_수량전체_도로수량양식_백련수량_Sheet3 4" xfId="21171"/>
    <cellStyle name="a_수량전체_도로수량양식_백련수량_상수도" xfId="7122"/>
    <cellStyle name="a_수량전체_도로수량양식_백련수량_상수도 2" xfId="7123"/>
    <cellStyle name="a_수량전체_도로수량양식_백련수량_상수도 2 2" xfId="21172"/>
    <cellStyle name="a_수량전체_도로수량양식_백련수량_상수도 2 3" xfId="21173"/>
    <cellStyle name="a_수량전체_도로수량양식_백련수량_상수도 2 4" xfId="21174"/>
    <cellStyle name="a_수량전체_도로수량양식_백련수량_상수도 3" xfId="21175"/>
    <cellStyle name="a_수량전체_도로수량양식_백련수량_상수도 4" xfId="21176"/>
    <cellStyle name="a_수량전체_도로수량양식_백련수량_상수도 5" xfId="21177"/>
    <cellStyle name="a_수량전체_도로수량양식_백련수량_상수도_Sheet3" xfId="7124"/>
    <cellStyle name="a_수량전체_도로수량양식_백련수량_상수도_Sheet3 2" xfId="21178"/>
    <cellStyle name="a_수량전체_도로수량양식_백련수량_상수도_Sheet3 3" xfId="21179"/>
    <cellStyle name="a_수량전체_도로수량양식_백련수량_상수도_Sheet3 4" xfId="21180"/>
    <cellStyle name="a_수량전체_도로수량양식_백련수량_측구공" xfId="7125"/>
    <cellStyle name="a_수량전체_도로수량양식_백련수량_측구공 2" xfId="7126"/>
    <cellStyle name="a_수량전체_도로수량양식_백련수량_측구공 2 2" xfId="21181"/>
    <cellStyle name="a_수량전체_도로수량양식_백련수량_측구공 2 3" xfId="21182"/>
    <cellStyle name="a_수량전체_도로수량양식_백련수량_측구공 2 4" xfId="21183"/>
    <cellStyle name="a_수량전체_도로수량양식_백련수량_측구공 3" xfId="21184"/>
    <cellStyle name="a_수량전체_도로수량양식_백련수량_측구공 4" xfId="21185"/>
    <cellStyle name="a_수량전체_도로수량양식_백련수량_측구공 5" xfId="21186"/>
    <cellStyle name="a_수량전체_도로수량양식_백련수량_측구공_Sheet3" xfId="7127"/>
    <cellStyle name="a_수량전체_도로수량양식_백련수량_측구공_Sheet3 2" xfId="21187"/>
    <cellStyle name="a_수량전체_도로수량양식_백련수량_측구공_Sheet3 3" xfId="21188"/>
    <cellStyle name="a_수량전체_도로수량양식_백련수량_측구공_Sheet3 4" xfId="21189"/>
    <cellStyle name="a_수량전체_도로수량양식_상수도" xfId="7128"/>
    <cellStyle name="a_수량전체_도로수량양식_상수도 2" xfId="7129"/>
    <cellStyle name="a_수량전체_도로수량양식_상수도 2 2" xfId="21190"/>
    <cellStyle name="a_수량전체_도로수량양식_상수도 2 3" xfId="21191"/>
    <cellStyle name="a_수량전체_도로수량양식_상수도 2 4" xfId="21192"/>
    <cellStyle name="a_수량전체_도로수량양식_상수도 3" xfId="21193"/>
    <cellStyle name="a_수량전체_도로수량양식_상수도 4" xfId="21194"/>
    <cellStyle name="a_수량전체_도로수량양식_상수도 5" xfId="21195"/>
    <cellStyle name="a_수량전체_도로수량양식_상수도_Sheet3" xfId="7130"/>
    <cellStyle name="a_수량전체_도로수량양식_상수도_Sheet3 2" xfId="21196"/>
    <cellStyle name="a_수량전체_도로수량양식_상수도_Sheet3 3" xfId="21197"/>
    <cellStyle name="a_수량전체_도로수량양식_상수도_Sheet3 4" xfId="21198"/>
    <cellStyle name="a_수량전체_도로수량양식_소광수량" xfId="7131"/>
    <cellStyle name="a_수량전체_도로수량양식_소광수량 2" xfId="7132"/>
    <cellStyle name="a_수량전체_도로수량양식_소광수량 2 2" xfId="21199"/>
    <cellStyle name="a_수량전체_도로수량양식_소광수량 2 3" xfId="21200"/>
    <cellStyle name="a_수량전체_도로수량양식_소광수량 2 4" xfId="21201"/>
    <cellStyle name="a_수량전체_도로수량양식_소광수량 3" xfId="21202"/>
    <cellStyle name="a_수량전체_도로수량양식_소광수량 4" xfId="21203"/>
    <cellStyle name="a_수량전체_도로수량양식_소광수량 5" xfId="21204"/>
    <cellStyle name="a_수량전체_도로수량양식_소광수량_Sheet3" xfId="7133"/>
    <cellStyle name="a_수량전체_도로수량양식_소광수량_Sheet3 2" xfId="21205"/>
    <cellStyle name="a_수량전체_도로수량양식_소광수량_Sheet3 3" xfId="21206"/>
    <cellStyle name="a_수량전체_도로수량양식_소광수량_Sheet3 4" xfId="21207"/>
    <cellStyle name="a_수량전체_도로수량양식_소광수량_상수도" xfId="7134"/>
    <cellStyle name="a_수량전체_도로수량양식_소광수량_상수도 2" xfId="7135"/>
    <cellStyle name="a_수량전체_도로수량양식_소광수량_상수도 2 2" xfId="21208"/>
    <cellStyle name="a_수량전체_도로수량양식_소광수량_상수도 2 3" xfId="21209"/>
    <cellStyle name="a_수량전체_도로수량양식_소광수량_상수도 2 4" xfId="21210"/>
    <cellStyle name="a_수량전체_도로수량양식_소광수량_상수도 3" xfId="21211"/>
    <cellStyle name="a_수량전체_도로수량양식_소광수량_상수도 4" xfId="21212"/>
    <cellStyle name="a_수량전체_도로수량양식_소광수량_상수도 5" xfId="21213"/>
    <cellStyle name="a_수량전체_도로수량양식_소광수량_상수도_Sheet3" xfId="7136"/>
    <cellStyle name="a_수량전체_도로수량양식_소광수량_상수도_Sheet3 2" xfId="21214"/>
    <cellStyle name="a_수량전체_도로수량양식_소광수량_상수도_Sheet3 3" xfId="21215"/>
    <cellStyle name="a_수량전체_도로수량양식_소광수량_상수도_Sheet3 4" xfId="21216"/>
    <cellStyle name="a_수량전체_도로수량양식_소광수량_측구공" xfId="7137"/>
    <cellStyle name="a_수량전체_도로수량양식_소광수량_측구공 2" xfId="7138"/>
    <cellStyle name="a_수량전체_도로수량양식_소광수량_측구공 2 2" xfId="21217"/>
    <cellStyle name="a_수량전체_도로수량양식_소광수량_측구공 2 3" xfId="21218"/>
    <cellStyle name="a_수량전체_도로수량양식_소광수량_측구공 2 4" xfId="21219"/>
    <cellStyle name="a_수량전체_도로수량양식_소광수량_측구공 3" xfId="21220"/>
    <cellStyle name="a_수량전체_도로수량양식_소광수량_측구공 4" xfId="21221"/>
    <cellStyle name="a_수량전체_도로수량양식_소광수량_측구공 5" xfId="21222"/>
    <cellStyle name="a_수량전체_도로수량양식_소광수량_측구공_Sheet3" xfId="7139"/>
    <cellStyle name="a_수량전체_도로수량양식_소광수량_측구공_Sheet3 2" xfId="21223"/>
    <cellStyle name="a_수량전체_도로수량양식_소광수량_측구공_Sheet3 3" xfId="21224"/>
    <cellStyle name="a_수량전체_도로수량양식_소광수량_측구공_Sheet3 4" xfId="21225"/>
    <cellStyle name="a_수량전체_도로수량양식_장신수량" xfId="7140"/>
    <cellStyle name="a_수량전체_도로수량양식_장신수량 2" xfId="7141"/>
    <cellStyle name="a_수량전체_도로수량양식_장신수량 2 2" xfId="21226"/>
    <cellStyle name="a_수량전체_도로수량양식_장신수량 2 3" xfId="21227"/>
    <cellStyle name="a_수량전체_도로수량양식_장신수량 2 4" xfId="21228"/>
    <cellStyle name="a_수량전체_도로수량양식_장신수량 3" xfId="21229"/>
    <cellStyle name="a_수량전체_도로수량양식_장신수량 4" xfId="21230"/>
    <cellStyle name="a_수량전체_도로수량양식_장신수량 5" xfId="21231"/>
    <cellStyle name="a_수량전체_도로수량양식_장신수량_Sheet3" xfId="7142"/>
    <cellStyle name="a_수량전체_도로수량양식_장신수량_Sheet3 2" xfId="21232"/>
    <cellStyle name="a_수량전체_도로수량양식_장신수량_Sheet3 3" xfId="21233"/>
    <cellStyle name="a_수량전체_도로수량양식_장신수량_Sheet3 4" xfId="21234"/>
    <cellStyle name="a_수량전체_도로수량양식_장신수량_상수도" xfId="7143"/>
    <cellStyle name="a_수량전체_도로수량양식_장신수량_상수도 2" xfId="7144"/>
    <cellStyle name="a_수량전체_도로수량양식_장신수량_상수도 2 2" xfId="21235"/>
    <cellStyle name="a_수량전체_도로수량양식_장신수량_상수도 2 3" xfId="21236"/>
    <cellStyle name="a_수량전체_도로수량양식_장신수량_상수도 2 4" xfId="21237"/>
    <cellStyle name="a_수량전체_도로수량양식_장신수량_상수도 3" xfId="21238"/>
    <cellStyle name="a_수량전체_도로수량양식_장신수량_상수도 4" xfId="21239"/>
    <cellStyle name="a_수량전체_도로수량양식_장신수량_상수도 5" xfId="21240"/>
    <cellStyle name="a_수량전체_도로수량양식_장신수량_상수도_Sheet3" xfId="7145"/>
    <cellStyle name="a_수량전체_도로수량양식_장신수량_상수도_Sheet3 2" xfId="21241"/>
    <cellStyle name="a_수량전체_도로수량양식_장신수량_상수도_Sheet3 3" xfId="21242"/>
    <cellStyle name="a_수량전체_도로수량양식_장신수량_상수도_Sheet3 4" xfId="21243"/>
    <cellStyle name="a_수량전체_도로수량양식_장신수량_측구공" xfId="7146"/>
    <cellStyle name="a_수량전체_도로수량양식_장신수량_측구공 2" xfId="7147"/>
    <cellStyle name="a_수량전체_도로수량양식_장신수량_측구공 2 2" xfId="21244"/>
    <cellStyle name="a_수량전체_도로수량양식_장신수량_측구공 2 3" xfId="21245"/>
    <cellStyle name="a_수량전체_도로수량양식_장신수량_측구공 2 4" xfId="21246"/>
    <cellStyle name="a_수량전체_도로수량양식_장신수량_측구공 3" xfId="21247"/>
    <cellStyle name="a_수량전체_도로수량양식_장신수량_측구공 4" xfId="21248"/>
    <cellStyle name="a_수량전체_도로수량양식_장신수량_측구공 5" xfId="21249"/>
    <cellStyle name="a_수량전체_도로수량양식_장신수량_측구공_Sheet3" xfId="7148"/>
    <cellStyle name="a_수량전체_도로수량양식_장신수량_측구공_Sheet3 2" xfId="21250"/>
    <cellStyle name="a_수량전체_도로수량양식_장신수량_측구공_Sheet3 3" xfId="21251"/>
    <cellStyle name="a_수량전체_도로수량양식_장신수량_측구공_Sheet3 4" xfId="21252"/>
    <cellStyle name="a_수량전체_도로수량양식_측구공" xfId="7149"/>
    <cellStyle name="a_수량전체_도로수량양식_측구공 2" xfId="7150"/>
    <cellStyle name="a_수량전체_도로수량양식_측구공 2 2" xfId="21253"/>
    <cellStyle name="a_수량전체_도로수량양식_측구공 2 3" xfId="21254"/>
    <cellStyle name="a_수량전체_도로수량양식_측구공 2 4" xfId="21255"/>
    <cellStyle name="a_수량전체_도로수량양식_측구공 3" xfId="21256"/>
    <cellStyle name="a_수량전체_도로수량양식_측구공 4" xfId="21257"/>
    <cellStyle name="a_수량전체_도로수량양식_측구공 5" xfId="21258"/>
    <cellStyle name="a_수량전체_도로수량양식_측구공_Sheet3" xfId="7151"/>
    <cellStyle name="a_수량전체_도로수량양식_측구공_Sheet3 2" xfId="21259"/>
    <cellStyle name="a_수량전체_도로수량양식_측구공_Sheet3 3" xfId="21260"/>
    <cellStyle name="a_수량전체_도로수량양식_측구공_Sheet3 4" xfId="21261"/>
    <cellStyle name="a_수량전체_백련수량" xfId="7152"/>
    <cellStyle name="a_수량전체_백련수량 2" xfId="7153"/>
    <cellStyle name="a_수량전체_백련수량 2 2" xfId="21262"/>
    <cellStyle name="a_수량전체_백련수량 2 3" xfId="21263"/>
    <cellStyle name="a_수량전체_백련수량 2 4" xfId="21264"/>
    <cellStyle name="a_수량전체_백련수량 3" xfId="21265"/>
    <cellStyle name="a_수량전체_백련수량 4" xfId="21266"/>
    <cellStyle name="a_수량전체_백련수량 5" xfId="21267"/>
    <cellStyle name="a_수량전체_백련수량_Sheet3" xfId="7154"/>
    <cellStyle name="a_수량전체_백련수량_Sheet3 2" xfId="21268"/>
    <cellStyle name="a_수량전체_백련수량_Sheet3 3" xfId="21269"/>
    <cellStyle name="a_수량전체_백련수량_Sheet3 4" xfId="21270"/>
    <cellStyle name="a_수량전체_백련수량_상수도" xfId="7155"/>
    <cellStyle name="a_수량전체_백련수량_상수도 2" xfId="7156"/>
    <cellStyle name="a_수량전체_백련수량_상수도 2 2" xfId="21271"/>
    <cellStyle name="a_수량전체_백련수량_상수도 2 3" xfId="21272"/>
    <cellStyle name="a_수량전체_백련수량_상수도 2 4" xfId="21273"/>
    <cellStyle name="a_수량전체_백련수량_상수도 3" xfId="21274"/>
    <cellStyle name="a_수량전체_백련수량_상수도 4" xfId="21275"/>
    <cellStyle name="a_수량전체_백련수량_상수도 5" xfId="21276"/>
    <cellStyle name="a_수량전체_백련수량_상수도_Sheet3" xfId="7157"/>
    <cellStyle name="a_수량전체_백련수량_상수도_Sheet3 2" xfId="21277"/>
    <cellStyle name="a_수량전체_백련수량_상수도_Sheet3 3" xfId="21278"/>
    <cellStyle name="a_수량전체_백련수량_상수도_Sheet3 4" xfId="21279"/>
    <cellStyle name="a_수량전체_백련수량_측구공" xfId="7158"/>
    <cellStyle name="a_수량전체_백련수량_측구공 2" xfId="7159"/>
    <cellStyle name="a_수량전체_백련수량_측구공 2 2" xfId="21280"/>
    <cellStyle name="a_수량전체_백련수량_측구공 2 3" xfId="21281"/>
    <cellStyle name="a_수량전체_백련수량_측구공 2 4" xfId="21282"/>
    <cellStyle name="a_수량전체_백련수량_측구공 3" xfId="21283"/>
    <cellStyle name="a_수량전체_백련수량_측구공 4" xfId="21284"/>
    <cellStyle name="a_수량전체_백련수량_측구공 5" xfId="21285"/>
    <cellStyle name="a_수량전체_백련수량_측구공_Sheet3" xfId="7160"/>
    <cellStyle name="a_수량전체_백련수량_측구공_Sheet3 2" xfId="21286"/>
    <cellStyle name="a_수량전체_백련수량_측구공_Sheet3 3" xfId="21287"/>
    <cellStyle name="a_수량전체_백련수량_측구공_Sheet3 4" xfId="21288"/>
    <cellStyle name="a_수량전체_상수도" xfId="7161"/>
    <cellStyle name="a_수량전체_상수도 2" xfId="7162"/>
    <cellStyle name="a_수량전체_상수도 2 2" xfId="21289"/>
    <cellStyle name="a_수량전체_상수도 2 3" xfId="21290"/>
    <cellStyle name="a_수량전체_상수도 2 4" xfId="21291"/>
    <cellStyle name="a_수량전체_상수도 3" xfId="21292"/>
    <cellStyle name="a_수량전체_상수도 4" xfId="21293"/>
    <cellStyle name="a_수량전체_상수도 5" xfId="21294"/>
    <cellStyle name="a_수량전체_상수도_Sheet3" xfId="7163"/>
    <cellStyle name="a_수량전체_상수도_Sheet3 2" xfId="21295"/>
    <cellStyle name="a_수량전체_상수도_Sheet3 3" xfId="21296"/>
    <cellStyle name="a_수량전체_상수도_Sheet3 4" xfId="21297"/>
    <cellStyle name="a_수량전체_소광수량" xfId="7164"/>
    <cellStyle name="a_수량전체_소광수량 2" xfId="7165"/>
    <cellStyle name="a_수량전체_소광수량 2 2" xfId="21298"/>
    <cellStyle name="a_수량전체_소광수량 2 3" xfId="21299"/>
    <cellStyle name="a_수량전체_소광수량 2 4" xfId="21300"/>
    <cellStyle name="a_수량전체_소광수량 3" xfId="21301"/>
    <cellStyle name="a_수량전체_소광수량 4" xfId="21302"/>
    <cellStyle name="a_수량전체_소광수량 5" xfId="21303"/>
    <cellStyle name="a_수량전체_소광수량_Sheet3" xfId="7166"/>
    <cellStyle name="a_수량전체_소광수량_Sheet3 2" xfId="21304"/>
    <cellStyle name="a_수량전체_소광수량_Sheet3 3" xfId="21305"/>
    <cellStyle name="a_수량전체_소광수량_Sheet3 4" xfId="21306"/>
    <cellStyle name="a_수량전체_소광수량_상수도" xfId="7167"/>
    <cellStyle name="a_수량전체_소광수량_상수도 2" xfId="7168"/>
    <cellStyle name="a_수량전체_소광수량_상수도 2 2" xfId="21307"/>
    <cellStyle name="a_수량전체_소광수량_상수도 2 3" xfId="21308"/>
    <cellStyle name="a_수량전체_소광수량_상수도 2 4" xfId="21309"/>
    <cellStyle name="a_수량전체_소광수량_상수도 3" xfId="21310"/>
    <cellStyle name="a_수량전체_소광수량_상수도 4" xfId="21311"/>
    <cellStyle name="a_수량전체_소광수량_상수도 5" xfId="21312"/>
    <cellStyle name="a_수량전체_소광수량_상수도_Sheet3" xfId="7169"/>
    <cellStyle name="a_수량전체_소광수량_상수도_Sheet3 2" xfId="21313"/>
    <cellStyle name="a_수량전체_소광수량_상수도_Sheet3 3" xfId="21314"/>
    <cellStyle name="a_수량전체_소광수량_상수도_Sheet3 4" xfId="21315"/>
    <cellStyle name="a_수량전체_소광수량_측구공" xfId="7170"/>
    <cellStyle name="a_수량전체_소광수량_측구공 2" xfId="7171"/>
    <cellStyle name="a_수량전체_소광수량_측구공 2 2" xfId="21316"/>
    <cellStyle name="a_수량전체_소광수량_측구공 2 3" xfId="21317"/>
    <cellStyle name="a_수량전체_소광수량_측구공 2 4" xfId="21318"/>
    <cellStyle name="a_수량전체_소광수량_측구공 3" xfId="21319"/>
    <cellStyle name="a_수량전체_소광수량_측구공 4" xfId="21320"/>
    <cellStyle name="a_수량전체_소광수량_측구공 5" xfId="21321"/>
    <cellStyle name="a_수량전체_소광수량_측구공_Sheet3" xfId="7172"/>
    <cellStyle name="a_수량전체_소광수량_측구공_Sheet3 2" xfId="21322"/>
    <cellStyle name="a_수량전체_소광수량_측구공_Sheet3 3" xfId="21323"/>
    <cellStyle name="a_수량전체_소광수량_측구공_Sheet3 4" xfId="21324"/>
    <cellStyle name="a_수량전체_수량산출" xfId="7173"/>
    <cellStyle name="a_수량전체_수량산출 2" xfId="7174"/>
    <cellStyle name="a_수량전체_수량산출 2 2" xfId="21325"/>
    <cellStyle name="a_수량전체_수량산출 2 3" xfId="21326"/>
    <cellStyle name="a_수량전체_수량산출 2 4" xfId="21327"/>
    <cellStyle name="a_수량전체_수량산출 3" xfId="21328"/>
    <cellStyle name="a_수량전체_수량산출 4" xfId="21329"/>
    <cellStyle name="a_수량전체_수량산출 5" xfId="21330"/>
    <cellStyle name="a_수량전체_수량산출_Sheet3" xfId="7175"/>
    <cellStyle name="a_수량전체_수량산출_Sheet3 2" xfId="21331"/>
    <cellStyle name="a_수량전체_수량산출_Sheet3 3" xfId="21332"/>
    <cellStyle name="a_수량전체_수량산출_Sheet3 4" xfId="21333"/>
    <cellStyle name="a_수량전체_수량산출_백련수량" xfId="7176"/>
    <cellStyle name="a_수량전체_수량산출_백련수량 2" xfId="7177"/>
    <cellStyle name="a_수량전체_수량산출_백련수량 2 2" xfId="21334"/>
    <cellStyle name="a_수량전체_수량산출_백련수량 2 3" xfId="21335"/>
    <cellStyle name="a_수량전체_수량산출_백련수량 2 4" xfId="21336"/>
    <cellStyle name="a_수량전체_수량산출_백련수량 3" xfId="21337"/>
    <cellStyle name="a_수량전체_수량산출_백련수량 4" xfId="21338"/>
    <cellStyle name="a_수량전체_수량산출_백련수량 5" xfId="21339"/>
    <cellStyle name="a_수량전체_수량산출_백련수량_Sheet3" xfId="7178"/>
    <cellStyle name="a_수량전체_수량산출_백련수량_Sheet3 2" xfId="21340"/>
    <cellStyle name="a_수량전체_수량산출_백련수량_Sheet3 3" xfId="21341"/>
    <cellStyle name="a_수량전체_수량산출_백련수량_Sheet3 4" xfId="21342"/>
    <cellStyle name="a_수량전체_수량산출_백련수량_상수도" xfId="7179"/>
    <cellStyle name="a_수량전체_수량산출_백련수량_상수도 2" xfId="7180"/>
    <cellStyle name="a_수량전체_수량산출_백련수량_상수도 2 2" xfId="21343"/>
    <cellStyle name="a_수량전체_수량산출_백련수량_상수도 2 3" xfId="21344"/>
    <cellStyle name="a_수량전체_수량산출_백련수량_상수도 2 4" xfId="21345"/>
    <cellStyle name="a_수량전체_수량산출_백련수량_상수도 3" xfId="21346"/>
    <cellStyle name="a_수량전체_수량산출_백련수량_상수도 4" xfId="21347"/>
    <cellStyle name="a_수량전체_수량산출_백련수량_상수도 5" xfId="21348"/>
    <cellStyle name="a_수량전체_수량산출_백련수량_상수도_Sheet3" xfId="7181"/>
    <cellStyle name="a_수량전체_수량산출_백련수량_상수도_Sheet3 2" xfId="21349"/>
    <cellStyle name="a_수량전체_수량산출_백련수량_상수도_Sheet3 3" xfId="21350"/>
    <cellStyle name="a_수량전체_수량산출_백련수량_상수도_Sheet3 4" xfId="21351"/>
    <cellStyle name="a_수량전체_수량산출_백련수량_측구공" xfId="7182"/>
    <cellStyle name="a_수량전체_수량산출_백련수량_측구공 2" xfId="7183"/>
    <cellStyle name="a_수량전체_수량산출_백련수량_측구공 2 2" xfId="21352"/>
    <cellStyle name="a_수량전체_수량산출_백련수량_측구공 2 3" xfId="21353"/>
    <cellStyle name="a_수량전체_수량산출_백련수량_측구공 2 4" xfId="21354"/>
    <cellStyle name="a_수량전체_수량산출_백련수량_측구공 3" xfId="21355"/>
    <cellStyle name="a_수량전체_수량산출_백련수량_측구공 4" xfId="21356"/>
    <cellStyle name="a_수량전체_수량산출_백련수량_측구공 5" xfId="21357"/>
    <cellStyle name="a_수량전체_수량산출_백련수량_측구공_Sheet3" xfId="7184"/>
    <cellStyle name="a_수량전체_수량산출_백련수량_측구공_Sheet3 2" xfId="21358"/>
    <cellStyle name="a_수량전체_수량산출_백련수량_측구공_Sheet3 3" xfId="21359"/>
    <cellStyle name="a_수량전체_수량산출_백련수량_측구공_Sheet3 4" xfId="21360"/>
    <cellStyle name="a_수량전체_수량산출_상수도" xfId="7185"/>
    <cellStyle name="a_수량전체_수량산출_상수도 2" xfId="7186"/>
    <cellStyle name="a_수량전체_수량산출_상수도 2 2" xfId="21361"/>
    <cellStyle name="a_수량전체_수량산출_상수도 2 3" xfId="21362"/>
    <cellStyle name="a_수량전체_수량산출_상수도 2 4" xfId="21363"/>
    <cellStyle name="a_수량전체_수량산출_상수도 3" xfId="21364"/>
    <cellStyle name="a_수량전체_수량산출_상수도 4" xfId="21365"/>
    <cellStyle name="a_수량전체_수량산출_상수도 5" xfId="21366"/>
    <cellStyle name="a_수량전체_수량산출_상수도_Sheet3" xfId="7187"/>
    <cellStyle name="a_수량전체_수량산출_상수도_Sheet3 2" xfId="21367"/>
    <cellStyle name="a_수량전체_수량산출_상수도_Sheet3 3" xfId="21368"/>
    <cellStyle name="a_수량전체_수량산출_상수도_Sheet3 4" xfId="21369"/>
    <cellStyle name="a_수량전체_수량산출_소광수량" xfId="7188"/>
    <cellStyle name="a_수량전체_수량산출_소광수량 2" xfId="7189"/>
    <cellStyle name="a_수량전체_수량산출_소광수량 2 2" xfId="21370"/>
    <cellStyle name="a_수량전체_수량산출_소광수량 2 3" xfId="21371"/>
    <cellStyle name="a_수량전체_수량산출_소광수량 2 4" xfId="21372"/>
    <cellStyle name="a_수량전체_수량산출_소광수량 3" xfId="21373"/>
    <cellStyle name="a_수량전체_수량산출_소광수량 4" xfId="21374"/>
    <cellStyle name="a_수량전체_수량산출_소광수량 5" xfId="21375"/>
    <cellStyle name="a_수량전체_수량산출_소광수량_Sheet3" xfId="7190"/>
    <cellStyle name="a_수량전체_수량산출_소광수량_Sheet3 2" xfId="21376"/>
    <cellStyle name="a_수량전체_수량산출_소광수량_Sheet3 3" xfId="21377"/>
    <cellStyle name="a_수량전체_수량산출_소광수량_Sheet3 4" xfId="21378"/>
    <cellStyle name="a_수량전체_수량산출_소광수량_상수도" xfId="7191"/>
    <cellStyle name="a_수량전체_수량산출_소광수량_상수도 2" xfId="7192"/>
    <cellStyle name="a_수량전체_수량산출_소광수량_상수도 2 2" xfId="21379"/>
    <cellStyle name="a_수량전체_수량산출_소광수량_상수도 2 3" xfId="21380"/>
    <cellStyle name="a_수량전체_수량산출_소광수량_상수도 2 4" xfId="21381"/>
    <cellStyle name="a_수량전체_수량산출_소광수량_상수도 3" xfId="21382"/>
    <cellStyle name="a_수량전체_수량산출_소광수량_상수도 4" xfId="21383"/>
    <cellStyle name="a_수량전체_수량산출_소광수량_상수도 5" xfId="21384"/>
    <cellStyle name="a_수량전체_수량산출_소광수량_상수도_Sheet3" xfId="7193"/>
    <cellStyle name="a_수량전체_수량산출_소광수량_상수도_Sheet3 2" xfId="21385"/>
    <cellStyle name="a_수량전체_수량산출_소광수량_상수도_Sheet3 3" xfId="21386"/>
    <cellStyle name="a_수량전체_수량산출_소광수량_상수도_Sheet3 4" xfId="21387"/>
    <cellStyle name="a_수량전체_수량산출_소광수량_측구공" xfId="7194"/>
    <cellStyle name="a_수량전체_수량산출_소광수량_측구공 2" xfId="7195"/>
    <cellStyle name="a_수량전체_수량산출_소광수량_측구공 2 2" xfId="21388"/>
    <cellStyle name="a_수량전체_수량산출_소광수량_측구공 2 3" xfId="21389"/>
    <cellStyle name="a_수량전체_수량산출_소광수량_측구공 2 4" xfId="21390"/>
    <cellStyle name="a_수량전체_수량산출_소광수량_측구공 3" xfId="21391"/>
    <cellStyle name="a_수량전체_수량산출_소광수량_측구공 4" xfId="21392"/>
    <cellStyle name="a_수량전체_수량산출_소광수량_측구공 5" xfId="21393"/>
    <cellStyle name="a_수량전체_수량산출_소광수량_측구공_Sheet3" xfId="7196"/>
    <cellStyle name="a_수량전체_수량산출_소광수량_측구공_Sheet3 2" xfId="21394"/>
    <cellStyle name="a_수량전체_수량산출_소광수량_측구공_Sheet3 3" xfId="21395"/>
    <cellStyle name="a_수량전체_수량산출_소광수량_측구공_Sheet3 4" xfId="21396"/>
    <cellStyle name="a_수량전체_수량산출_장신수량" xfId="7197"/>
    <cellStyle name="a_수량전체_수량산출_장신수량 2" xfId="7198"/>
    <cellStyle name="a_수량전체_수량산출_장신수량 2 2" xfId="21397"/>
    <cellStyle name="a_수량전체_수량산출_장신수량 2 3" xfId="21398"/>
    <cellStyle name="a_수량전체_수량산출_장신수량 2 4" xfId="21399"/>
    <cellStyle name="a_수량전체_수량산출_장신수량 3" xfId="21400"/>
    <cellStyle name="a_수량전체_수량산출_장신수량 4" xfId="21401"/>
    <cellStyle name="a_수량전체_수량산출_장신수량 5" xfId="21402"/>
    <cellStyle name="a_수량전체_수량산출_장신수량_Sheet3" xfId="7199"/>
    <cellStyle name="a_수량전체_수량산출_장신수량_Sheet3 2" xfId="21403"/>
    <cellStyle name="a_수량전체_수량산출_장신수량_Sheet3 3" xfId="21404"/>
    <cellStyle name="a_수량전체_수량산출_장신수량_Sheet3 4" xfId="21405"/>
    <cellStyle name="a_수량전체_수량산출_장신수량_상수도" xfId="7200"/>
    <cellStyle name="a_수량전체_수량산출_장신수량_상수도 2" xfId="7201"/>
    <cellStyle name="a_수량전체_수량산출_장신수량_상수도 2 2" xfId="21406"/>
    <cellStyle name="a_수량전체_수량산출_장신수량_상수도 2 3" xfId="21407"/>
    <cellStyle name="a_수량전체_수량산출_장신수량_상수도 2 4" xfId="21408"/>
    <cellStyle name="a_수량전체_수량산출_장신수량_상수도 3" xfId="21409"/>
    <cellStyle name="a_수량전체_수량산출_장신수량_상수도 4" xfId="21410"/>
    <cellStyle name="a_수량전체_수량산출_장신수량_상수도 5" xfId="21411"/>
    <cellStyle name="a_수량전체_수량산출_장신수량_상수도_Sheet3" xfId="7202"/>
    <cellStyle name="a_수량전체_수량산출_장신수량_상수도_Sheet3 2" xfId="21412"/>
    <cellStyle name="a_수량전체_수량산출_장신수량_상수도_Sheet3 3" xfId="21413"/>
    <cellStyle name="a_수량전체_수량산출_장신수량_상수도_Sheet3 4" xfId="21414"/>
    <cellStyle name="a_수량전체_수량산출_장신수량_측구공" xfId="7203"/>
    <cellStyle name="a_수량전체_수량산출_장신수량_측구공 2" xfId="7204"/>
    <cellStyle name="a_수량전체_수량산출_장신수량_측구공 2 2" xfId="21415"/>
    <cellStyle name="a_수량전체_수량산출_장신수량_측구공 2 3" xfId="21416"/>
    <cellStyle name="a_수량전체_수량산출_장신수량_측구공 2 4" xfId="21417"/>
    <cellStyle name="a_수량전체_수량산출_장신수량_측구공 3" xfId="21418"/>
    <cellStyle name="a_수량전체_수량산출_장신수량_측구공 4" xfId="21419"/>
    <cellStyle name="a_수량전체_수량산출_장신수량_측구공 5" xfId="21420"/>
    <cellStyle name="a_수량전체_수량산출_장신수량_측구공_Sheet3" xfId="7205"/>
    <cellStyle name="a_수량전체_수량산출_장신수량_측구공_Sheet3 2" xfId="21421"/>
    <cellStyle name="a_수량전체_수량산출_장신수량_측구공_Sheet3 3" xfId="21422"/>
    <cellStyle name="a_수량전체_수량산출_장신수량_측구공_Sheet3 4" xfId="21423"/>
    <cellStyle name="a_수량전체_수량산출_측구공" xfId="7206"/>
    <cellStyle name="a_수량전체_수량산출_측구공 2" xfId="7207"/>
    <cellStyle name="a_수량전체_수량산출_측구공 2 2" xfId="21424"/>
    <cellStyle name="a_수량전체_수량산출_측구공 2 3" xfId="21425"/>
    <cellStyle name="a_수량전체_수량산출_측구공 2 4" xfId="21426"/>
    <cellStyle name="a_수량전체_수량산출_측구공 3" xfId="21427"/>
    <cellStyle name="a_수량전체_수량산출_측구공 4" xfId="21428"/>
    <cellStyle name="a_수량전체_수량산출_측구공 5" xfId="21429"/>
    <cellStyle name="a_수량전체_수량산출_측구공_Sheet3" xfId="7208"/>
    <cellStyle name="a_수량전체_수량산출_측구공_Sheet3 2" xfId="21430"/>
    <cellStyle name="a_수량전체_수량산출_측구공_Sheet3 3" xfId="21431"/>
    <cellStyle name="a_수량전체_수량산출_측구공_Sheet3 4" xfId="21432"/>
    <cellStyle name="a_수량전체_인월중군소하천" xfId="7209"/>
    <cellStyle name="a_수량전체_인월중군소하천 2" xfId="7210"/>
    <cellStyle name="a_수량전체_인월중군소하천 2 2" xfId="21433"/>
    <cellStyle name="a_수량전체_인월중군소하천 2 3" xfId="21434"/>
    <cellStyle name="a_수량전체_인월중군소하천 2 4" xfId="21435"/>
    <cellStyle name="a_수량전체_인월중군소하천 3" xfId="21436"/>
    <cellStyle name="a_수량전체_인월중군소하천 4" xfId="21437"/>
    <cellStyle name="a_수량전체_인월중군소하천 5" xfId="21438"/>
    <cellStyle name="a_수량전체_인월중군소하천_Sheet3" xfId="7211"/>
    <cellStyle name="a_수량전체_인월중군소하천_Sheet3 2" xfId="21439"/>
    <cellStyle name="a_수량전체_인월중군소하천_Sheet3 3" xfId="21440"/>
    <cellStyle name="a_수량전체_인월중군소하천_Sheet3 4" xfId="21441"/>
    <cellStyle name="a_수량전체_인월중군소하천_백련수량" xfId="7212"/>
    <cellStyle name="a_수량전체_인월중군소하천_백련수량 2" xfId="7213"/>
    <cellStyle name="a_수량전체_인월중군소하천_백련수량 2 2" xfId="21442"/>
    <cellStyle name="a_수량전체_인월중군소하천_백련수량 2 3" xfId="21443"/>
    <cellStyle name="a_수량전체_인월중군소하천_백련수량 2 4" xfId="21444"/>
    <cellStyle name="a_수량전체_인월중군소하천_백련수량 3" xfId="21445"/>
    <cellStyle name="a_수량전체_인월중군소하천_백련수량 4" xfId="21446"/>
    <cellStyle name="a_수량전체_인월중군소하천_백련수량 5" xfId="21447"/>
    <cellStyle name="a_수량전체_인월중군소하천_백련수량_Sheet3" xfId="7214"/>
    <cellStyle name="a_수량전체_인월중군소하천_백련수량_Sheet3 2" xfId="21448"/>
    <cellStyle name="a_수량전체_인월중군소하천_백련수량_Sheet3 3" xfId="21449"/>
    <cellStyle name="a_수량전체_인월중군소하천_백련수량_Sheet3 4" xfId="21450"/>
    <cellStyle name="a_수량전체_인월중군소하천_백련수량_상수도" xfId="7215"/>
    <cellStyle name="a_수량전체_인월중군소하천_백련수량_상수도 2" xfId="7216"/>
    <cellStyle name="a_수량전체_인월중군소하천_백련수량_상수도 2 2" xfId="21451"/>
    <cellStyle name="a_수량전체_인월중군소하천_백련수량_상수도 2 3" xfId="21452"/>
    <cellStyle name="a_수량전체_인월중군소하천_백련수량_상수도 2 4" xfId="21453"/>
    <cellStyle name="a_수량전체_인월중군소하천_백련수량_상수도 3" xfId="21454"/>
    <cellStyle name="a_수량전체_인월중군소하천_백련수량_상수도 4" xfId="21455"/>
    <cellStyle name="a_수량전체_인월중군소하천_백련수량_상수도 5" xfId="21456"/>
    <cellStyle name="a_수량전체_인월중군소하천_백련수량_상수도_Sheet3" xfId="7217"/>
    <cellStyle name="a_수량전체_인월중군소하천_백련수량_상수도_Sheet3 2" xfId="21457"/>
    <cellStyle name="a_수량전체_인월중군소하천_백련수량_상수도_Sheet3 3" xfId="21458"/>
    <cellStyle name="a_수량전체_인월중군소하천_백련수량_상수도_Sheet3 4" xfId="21459"/>
    <cellStyle name="a_수량전체_인월중군소하천_백련수량_측구공" xfId="7218"/>
    <cellStyle name="a_수량전체_인월중군소하천_백련수량_측구공 2" xfId="7219"/>
    <cellStyle name="a_수량전체_인월중군소하천_백련수량_측구공 2 2" xfId="21460"/>
    <cellStyle name="a_수량전체_인월중군소하천_백련수량_측구공 2 3" xfId="21461"/>
    <cellStyle name="a_수량전체_인월중군소하천_백련수량_측구공 2 4" xfId="21462"/>
    <cellStyle name="a_수량전체_인월중군소하천_백련수량_측구공 3" xfId="21463"/>
    <cellStyle name="a_수량전체_인월중군소하천_백련수량_측구공 4" xfId="21464"/>
    <cellStyle name="a_수량전체_인월중군소하천_백련수량_측구공 5" xfId="21465"/>
    <cellStyle name="a_수량전체_인월중군소하천_백련수량_측구공_Sheet3" xfId="7220"/>
    <cellStyle name="a_수량전체_인월중군소하천_백련수량_측구공_Sheet3 2" xfId="21466"/>
    <cellStyle name="a_수량전체_인월중군소하천_백련수량_측구공_Sheet3 3" xfId="21467"/>
    <cellStyle name="a_수량전체_인월중군소하천_백련수량_측구공_Sheet3 4" xfId="21468"/>
    <cellStyle name="a_수량전체_인월중군소하천_상수도" xfId="7221"/>
    <cellStyle name="a_수량전체_인월중군소하천_상수도 2" xfId="7222"/>
    <cellStyle name="a_수량전체_인월중군소하천_상수도 2 2" xfId="21469"/>
    <cellStyle name="a_수량전체_인월중군소하천_상수도 2 3" xfId="21470"/>
    <cellStyle name="a_수량전체_인월중군소하천_상수도 2 4" xfId="21471"/>
    <cellStyle name="a_수량전체_인월중군소하천_상수도 3" xfId="21472"/>
    <cellStyle name="a_수량전체_인월중군소하천_상수도 4" xfId="21473"/>
    <cellStyle name="a_수량전체_인월중군소하천_상수도 5" xfId="21474"/>
    <cellStyle name="a_수량전체_인월중군소하천_상수도_Sheet3" xfId="7223"/>
    <cellStyle name="a_수량전체_인월중군소하천_상수도_Sheet3 2" xfId="21475"/>
    <cellStyle name="a_수량전체_인월중군소하천_상수도_Sheet3 3" xfId="21476"/>
    <cellStyle name="a_수량전체_인월중군소하천_상수도_Sheet3 4" xfId="21477"/>
    <cellStyle name="a_수량전체_인월중군소하천_소광수량" xfId="7224"/>
    <cellStyle name="a_수량전체_인월중군소하천_소광수량 2" xfId="7225"/>
    <cellStyle name="a_수량전체_인월중군소하천_소광수량 2 2" xfId="21478"/>
    <cellStyle name="a_수량전체_인월중군소하천_소광수량 2 3" xfId="21479"/>
    <cellStyle name="a_수량전체_인월중군소하천_소광수량 2 4" xfId="21480"/>
    <cellStyle name="a_수량전체_인월중군소하천_소광수량 3" xfId="21481"/>
    <cellStyle name="a_수량전체_인월중군소하천_소광수량 4" xfId="21482"/>
    <cellStyle name="a_수량전체_인월중군소하천_소광수량 5" xfId="21483"/>
    <cellStyle name="a_수량전체_인월중군소하천_소광수량_Sheet3" xfId="7226"/>
    <cellStyle name="a_수량전체_인월중군소하천_소광수량_Sheet3 2" xfId="21484"/>
    <cellStyle name="a_수량전체_인월중군소하천_소광수량_Sheet3 3" xfId="21485"/>
    <cellStyle name="a_수량전체_인월중군소하천_소광수량_Sheet3 4" xfId="21486"/>
    <cellStyle name="a_수량전체_인월중군소하천_소광수량_상수도" xfId="7227"/>
    <cellStyle name="a_수량전체_인월중군소하천_소광수량_상수도 2" xfId="7228"/>
    <cellStyle name="a_수량전체_인월중군소하천_소광수량_상수도 2 2" xfId="21487"/>
    <cellStyle name="a_수량전체_인월중군소하천_소광수량_상수도 2 3" xfId="21488"/>
    <cellStyle name="a_수량전체_인월중군소하천_소광수량_상수도 2 4" xfId="21489"/>
    <cellStyle name="a_수량전체_인월중군소하천_소광수량_상수도 3" xfId="21490"/>
    <cellStyle name="a_수량전체_인월중군소하천_소광수량_상수도 4" xfId="21491"/>
    <cellStyle name="a_수량전체_인월중군소하천_소광수량_상수도 5" xfId="21492"/>
    <cellStyle name="a_수량전체_인월중군소하천_소광수량_상수도_Sheet3" xfId="7229"/>
    <cellStyle name="a_수량전체_인월중군소하천_소광수량_상수도_Sheet3 2" xfId="21493"/>
    <cellStyle name="a_수량전체_인월중군소하천_소광수량_상수도_Sheet3 3" xfId="21494"/>
    <cellStyle name="a_수량전체_인월중군소하천_소광수량_상수도_Sheet3 4" xfId="21495"/>
    <cellStyle name="a_수량전체_인월중군소하천_소광수량_측구공" xfId="7230"/>
    <cellStyle name="a_수량전체_인월중군소하천_소광수량_측구공 2" xfId="7231"/>
    <cellStyle name="a_수량전체_인월중군소하천_소광수량_측구공 2 2" xfId="21496"/>
    <cellStyle name="a_수량전체_인월중군소하천_소광수량_측구공 2 3" xfId="21497"/>
    <cellStyle name="a_수량전체_인월중군소하천_소광수량_측구공 2 4" xfId="21498"/>
    <cellStyle name="a_수량전체_인월중군소하천_소광수량_측구공 3" xfId="21499"/>
    <cellStyle name="a_수량전체_인월중군소하천_소광수량_측구공 4" xfId="21500"/>
    <cellStyle name="a_수량전체_인월중군소하천_소광수량_측구공 5" xfId="21501"/>
    <cellStyle name="a_수량전체_인월중군소하천_소광수량_측구공_Sheet3" xfId="7232"/>
    <cellStyle name="a_수량전체_인월중군소하천_소광수량_측구공_Sheet3 2" xfId="21502"/>
    <cellStyle name="a_수량전체_인월중군소하천_소광수량_측구공_Sheet3 3" xfId="21503"/>
    <cellStyle name="a_수량전체_인월중군소하천_소광수량_측구공_Sheet3 4" xfId="21504"/>
    <cellStyle name="a_수량전체_인월중군소하천_장신수량" xfId="7233"/>
    <cellStyle name="a_수량전체_인월중군소하천_장신수량 2" xfId="7234"/>
    <cellStyle name="a_수량전체_인월중군소하천_장신수량 2 2" xfId="21505"/>
    <cellStyle name="a_수량전체_인월중군소하천_장신수량 2 3" xfId="21506"/>
    <cellStyle name="a_수량전체_인월중군소하천_장신수량 2 4" xfId="21507"/>
    <cellStyle name="a_수량전체_인월중군소하천_장신수량 3" xfId="21508"/>
    <cellStyle name="a_수량전체_인월중군소하천_장신수량 4" xfId="21509"/>
    <cellStyle name="a_수량전체_인월중군소하천_장신수량 5" xfId="21510"/>
    <cellStyle name="a_수량전체_인월중군소하천_장신수량_Sheet3" xfId="7235"/>
    <cellStyle name="a_수량전체_인월중군소하천_장신수량_Sheet3 2" xfId="21511"/>
    <cellStyle name="a_수량전체_인월중군소하천_장신수량_Sheet3 3" xfId="21512"/>
    <cellStyle name="a_수량전체_인월중군소하천_장신수량_Sheet3 4" xfId="21513"/>
    <cellStyle name="a_수량전체_인월중군소하천_장신수량_상수도" xfId="7236"/>
    <cellStyle name="a_수량전체_인월중군소하천_장신수량_상수도 2" xfId="7237"/>
    <cellStyle name="a_수량전체_인월중군소하천_장신수량_상수도 2 2" xfId="21514"/>
    <cellStyle name="a_수량전체_인월중군소하천_장신수량_상수도 2 3" xfId="21515"/>
    <cellStyle name="a_수량전체_인월중군소하천_장신수량_상수도 2 4" xfId="21516"/>
    <cellStyle name="a_수량전체_인월중군소하천_장신수량_상수도 3" xfId="21517"/>
    <cellStyle name="a_수량전체_인월중군소하천_장신수량_상수도 4" xfId="21518"/>
    <cellStyle name="a_수량전체_인월중군소하천_장신수량_상수도 5" xfId="21519"/>
    <cellStyle name="a_수량전체_인월중군소하천_장신수량_상수도_Sheet3" xfId="7238"/>
    <cellStyle name="a_수량전체_인월중군소하천_장신수량_상수도_Sheet3 2" xfId="21520"/>
    <cellStyle name="a_수량전체_인월중군소하천_장신수량_상수도_Sheet3 3" xfId="21521"/>
    <cellStyle name="a_수량전체_인월중군소하천_장신수량_상수도_Sheet3 4" xfId="21522"/>
    <cellStyle name="a_수량전체_인월중군소하천_장신수량_측구공" xfId="7239"/>
    <cellStyle name="a_수량전체_인월중군소하천_장신수량_측구공 2" xfId="7240"/>
    <cellStyle name="a_수량전체_인월중군소하천_장신수량_측구공 2 2" xfId="21523"/>
    <cellStyle name="a_수량전체_인월중군소하천_장신수량_측구공 2 3" xfId="21524"/>
    <cellStyle name="a_수량전체_인월중군소하천_장신수량_측구공 2 4" xfId="21525"/>
    <cellStyle name="a_수량전체_인월중군소하천_장신수량_측구공 3" xfId="21526"/>
    <cellStyle name="a_수량전체_인월중군소하천_장신수량_측구공 4" xfId="21527"/>
    <cellStyle name="a_수량전체_인월중군소하천_장신수량_측구공 5" xfId="21528"/>
    <cellStyle name="a_수량전체_인월중군소하천_장신수량_측구공_Sheet3" xfId="7241"/>
    <cellStyle name="a_수량전체_인월중군소하천_장신수량_측구공_Sheet3 2" xfId="21529"/>
    <cellStyle name="a_수량전체_인월중군소하천_장신수량_측구공_Sheet3 3" xfId="21530"/>
    <cellStyle name="a_수량전체_인월중군소하천_장신수량_측구공_Sheet3 4" xfId="21531"/>
    <cellStyle name="a_수량전체_인월중군소하천_측구공" xfId="7242"/>
    <cellStyle name="a_수량전체_인월중군소하천_측구공 2" xfId="7243"/>
    <cellStyle name="a_수량전체_인월중군소하천_측구공 2 2" xfId="21532"/>
    <cellStyle name="a_수량전체_인월중군소하천_측구공 2 3" xfId="21533"/>
    <cellStyle name="a_수량전체_인월중군소하천_측구공 2 4" xfId="21534"/>
    <cellStyle name="a_수량전체_인월중군소하천_측구공 3" xfId="21535"/>
    <cellStyle name="a_수량전체_인월중군소하천_측구공 4" xfId="21536"/>
    <cellStyle name="a_수량전체_인월중군소하천_측구공 5" xfId="21537"/>
    <cellStyle name="a_수량전체_인월중군소하천_측구공_Sheet3" xfId="7244"/>
    <cellStyle name="a_수량전체_인월중군소하천_측구공_Sheet3 2" xfId="21538"/>
    <cellStyle name="a_수량전체_인월중군소하천_측구공_Sheet3 3" xfId="21539"/>
    <cellStyle name="a_수량전체_인월중군소하천_측구공_Sheet3 4" xfId="21540"/>
    <cellStyle name="a_수량전체_장신수량" xfId="7245"/>
    <cellStyle name="a_수량전체_장신수량 2" xfId="7246"/>
    <cellStyle name="a_수량전체_장신수량 2 2" xfId="21541"/>
    <cellStyle name="a_수량전체_장신수량 2 3" xfId="21542"/>
    <cellStyle name="a_수량전체_장신수량 2 4" xfId="21543"/>
    <cellStyle name="a_수량전체_장신수량 3" xfId="21544"/>
    <cellStyle name="a_수량전체_장신수량 4" xfId="21545"/>
    <cellStyle name="a_수량전체_장신수량 5" xfId="21546"/>
    <cellStyle name="a_수량전체_장신수량_Sheet3" xfId="7247"/>
    <cellStyle name="a_수량전체_장신수량_Sheet3 2" xfId="21547"/>
    <cellStyle name="a_수량전체_장신수량_Sheet3 3" xfId="21548"/>
    <cellStyle name="a_수량전체_장신수량_Sheet3 4" xfId="21549"/>
    <cellStyle name="a_수량전체_장신수량_상수도" xfId="7248"/>
    <cellStyle name="a_수량전체_장신수량_상수도 2" xfId="7249"/>
    <cellStyle name="a_수량전체_장신수량_상수도 2 2" xfId="21550"/>
    <cellStyle name="a_수량전체_장신수량_상수도 2 3" xfId="21551"/>
    <cellStyle name="a_수량전체_장신수량_상수도 2 4" xfId="21552"/>
    <cellStyle name="a_수량전체_장신수량_상수도 3" xfId="21553"/>
    <cellStyle name="a_수량전체_장신수량_상수도 4" xfId="21554"/>
    <cellStyle name="a_수량전체_장신수량_상수도 5" xfId="21555"/>
    <cellStyle name="a_수량전체_장신수량_상수도_Sheet3" xfId="7250"/>
    <cellStyle name="a_수량전체_장신수량_상수도_Sheet3 2" xfId="21556"/>
    <cellStyle name="a_수량전체_장신수량_상수도_Sheet3 3" xfId="21557"/>
    <cellStyle name="a_수량전체_장신수량_상수도_Sheet3 4" xfId="21558"/>
    <cellStyle name="a_수량전체_장신수량_측구공" xfId="7251"/>
    <cellStyle name="a_수량전체_장신수량_측구공 2" xfId="7252"/>
    <cellStyle name="a_수량전체_장신수량_측구공 2 2" xfId="21559"/>
    <cellStyle name="a_수량전체_장신수량_측구공 2 3" xfId="21560"/>
    <cellStyle name="a_수량전체_장신수량_측구공 2 4" xfId="21561"/>
    <cellStyle name="a_수량전체_장신수량_측구공 3" xfId="21562"/>
    <cellStyle name="a_수량전체_장신수량_측구공 4" xfId="21563"/>
    <cellStyle name="a_수량전체_장신수량_측구공 5" xfId="21564"/>
    <cellStyle name="a_수량전체_장신수량_측구공_Sheet3" xfId="7253"/>
    <cellStyle name="a_수량전체_장신수량_측구공_Sheet3 2" xfId="21565"/>
    <cellStyle name="a_수량전체_장신수량_측구공_Sheet3 3" xfId="21566"/>
    <cellStyle name="a_수량전체_장신수량_측구공_Sheet3 4" xfId="21567"/>
    <cellStyle name="a_수량전체_측구공" xfId="7254"/>
    <cellStyle name="a_수량전체_측구공 2" xfId="7255"/>
    <cellStyle name="a_수량전체_측구공 2 2" xfId="21568"/>
    <cellStyle name="a_수량전체_측구공 2 3" xfId="21569"/>
    <cellStyle name="a_수량전체_측구공 2 4" xfId="21570"/>
    <cellStyle name="a_수량전체_측구공 3" xfId="21571"/>
    <cellStyle name="a_수량전체_측구공 4" xfId="21572"/>
    <cellStyle name="a_수량전체_측구공 5" xfId="21573"/>
    <cellStyle name="a_수량전체_측구공_Sheet3" xfId="7256"/>
    <cellStyle name="a_수량전체_측구공_Sheet3 2" xfId="21574"/>
    <cellStyle name="a_수량전체_측구공_Sheet3 3" xfId="21575"/>
    <cellStyle name="a_수량전체_측구공_Sheet3 4" xfId="21576"/>
    <cellStyle name="A_토목내역서" xfId="7257"/>
    <cellStyle name="A_토목내역서_20050414" xfId="7258"/>
    <cellStyle name="A_토목내역서_도로" xfId="7259"/>
    <cellStyle name="A_토목내역서_부대초안" xfId="7260"/>
    <cellStyle name="A_토목내역서_부대초안_20050414" xfId="7261"/>
    <cellStyle name="A_토목내역서_부대초안_견적의뢰" xfId="7262"/>
    <cellStyle name="A_토목내역서_부대초안_견적의뢰_20050414" xfId="7263"/>
    <cellStyle name="A_토목내역서_부대초안_견적의뢰_포장품의" xfId="7264"/>
    <cellStyle name="A_토목내역서_부대초안_김포투찰" xfId="7265"/>
    <cellStyle name="A_토목내역서_부대초안_김포투찰_견적의뢰" xfId="7266"/>
    <cellStyle name="A_토목내역서_부대초안_김포투찰_견적의뢰_20050414" xfId="7267"/>
    <cellStyle name="A_토목내역서_부대초안_김포투찰_견적의뢰_포장품의" xfId="7268"/>
    <cellStyle name="A_토목내역서_부대초안_포장품의" xfId="7269"/>
    <cellStyle name="A_토목내역서_포장품의" xfId="7270"/>
    <cellStyle name="A¡" xfId="21577"/>
    <cellStyle name="A¡ 2" xfId="21578"/>
    <cellStyle name="A¡ 3" xfId="21579"/>
    <cellStyle name="A¡ 4" xfId="21580"/>
    <cellStyle name="A¡§i" xfId="21581"/>
    <cellStyle name="A¡§i 2" xfId="21582"/>
    <cellStyle name="A¡§i 3" xfId="21583"/>
    <cellStyle name="A¡§i 4" xfId="21584"/>
    <cellStyle name="A¡§i¢®" xfId="21585"/>
    <cellStyle name="A¡§i¢® 2" xfId="21586"/>
    <cellStyle name="A¡§i¢® 3" xfId="21587"/>
    <cellStyle name="A¡§i¢® 4" xfId="21588"/>
    <cellStyle name="A¡ër¢®" xfId="21589"/>
    <cellStyle name="A¡ër¢® 2" xfId="21590"/>
    <cellStyle name="A¡ër¢® 3" xfId="21591"/>
    <cellStyle name="A¡ër¢® 4" xfId="21592"/>
    <cellStyle name="A¡ërer" xfId="21593"/>
    <cellStyle name="A¡ërer 2" xfId="21594"/>
    <cellStyle name="A¡ërer 3" xfId="21595"/>
    <cellStyle name="A¡ërer 4" xfId="21596"/>
    <cellStyle name="A¨" xfId="21597"/>
    <cellStyle name="A¨ 2" xfId="21598"/>
    <cellStyle name="A¨ 3" xfId="21599"/>
    <cellStyle name="A¨ 4" xfId="21600"/>
    <cellStyle name="A¨­￠￢￠O [0]_￠￥U¡Æe¨￢¡Æ ¡¾￠￢Aa¨uE" xfId="1701"/>
    <cellStyle name="A¨­￠￢￠O_￠￥U¡Æe¨￢¡Æ ¡¾￠￢Aa¨uE" xfId="1702"/>
    <cellStyle name="A¨i¡" xfId="21601"/>
    <cellStyle name="A¨i¡ 2" xfId="21602"/>
    <cellStyle name="A¨i¡ 3" xfId="21603"/>
    <cellStyle name="A¨i¡ 4" xfId="21604"/>
    <cellStyle name="A¨ï¡©¡" xfId="21605"/>
    <cellStyle name="A¨ï¡©¡ 2" xfId="21606"/>
    <cellStyle name="A¨ï¡©¡ 3" xfId="21607"/>
    <cellStyle name="A¨ï¡©¡ 4" xfId="21608"/>
    <cellStyle name="A¢" xfId="21609"/>
    <cellStyle name="A¢ 2" xfId="21610"/>
    <cellStyle name="A¢ 3" xfId="21611"/>
    <cellStyle name="A¢ 4" xfId="21612"/>
    <cellStyle name="A¢®¡×i" xfId="21613"/>
    <cellStyle name="A¢®¡×i 2" xfId="21614"/>
    <cellStyle name="A¢®¡×i 3" xfId="21615"/>
    <cellStyle name="A¢®¡×i 4" xfId="21616"/>
    <cellStyle name="A¢®er¡" xfId="21617"/>
    <cellStyle name="A¢®er¡ 2" xfId="21618"/>
    <cellStyle name="A¢®er¡ 3" xfId="21619"/>
    <cellStyle name="A¢®er¡ 4" xfId="21620"/>
    <cellStyle name="A¢®ere" xfId="21621"/>
    <cellStyle name="A¢®ere 2" xfId="21622"/>
    <cellStyle name="A¢®ere 3" xfId="21623"/>
    <cellStyle name="A¢®ere 4" xfId="21624"/>
    <cellStyle name="A©" xfId="21625"/>
    <cellStyle name="A© 2" xfId="21626"/>
    <cellStyle name="A© 3" xfId="21627"/>
    <cellStyle name="A© 4" xfId="21628"/>
    <cellStyle name="A©­¢¬¢" xfId="21629"/>
    <cellStyle name="A©­¢¬¢ 2" xfId="21630"/>
    <cellStyle name="A©­¢¬¢ 3" xfId="21631"/>
    <cellStyle name="A©­¢¬¢ 4" xfId="21632"/>
    <cellStyle name="AA" xfId="1703"/>
    <cellStyle name="AA 2" xfId="21633"/>
    <cellStyle name="AA 3" xfId="21634"/>
    <cellStyle name="ac" xfId="1704"/>
    <cellStyle name="Aⓒ­" xfId="7271"/>
    <cellStyle name="Aⓒ­ 2" xfId="21635"/>
    <cellStyle name="Aⓒ­ 3" xfId="21636"/>
    <cellStyle name="Aⓒ­ 4" xfId="21637"/>
    <cellStyle name="Accent1" xfId="7272"/>
    <cellStyle name="Accent1 - 20%" xfId="21638"/>
    <cellStyle name="Accent1 - 40%" xfId="21639"/>
    <cellStyle name="Accent1 - 60%" xfId="21640"/>
    <cellStyle name="Accent2" xfId="7273"/>
    <cellStyle name="Accent2 - 20%" xfId="21641"/>
    <cellStyle name="Accent2 - 40%" xfId="21642"/>
    <cellStyle name="Accent2 - 60%" xfId="21643"/>
    <cellStyle name="Accent3" xfId="7274"/>
    <cellStyle name="Accent3 - 20%" xfId="21644"/>
    <cellStyle name="Accent3 - 40%" xfId="21645"/>
    <cellStyle name="Accent3 - 60%" xfId="21646"/>
    <cellStyle name="Accent4" xfId="7275"/>
    <cellStyle name="Accent4 - 20%" xfId="21647"/>
    <cellStyle name="Accent4 - 40%" xfId="21648"/>
    <cellStyle name="Accent4 - 60%" xfId="21649"/>
    <cellStyle name="Accent5" xfId="7276"/>
    <cellStyle name="Accent5 - 20%" xfId="21650"/>
    <cellStyle name="Accent5 - 40%" xfId="21651"/>
    <cellStyle name="Accent5 - 60%" xfId="21652"/>
    <cellStyle name="Accent6" xfId="7277"/>
    <cellStyle name="Accent6 - 20%" xfId="21653"/>
    <cellStyle name="Accent6 - 40%" xfId="21654"/>
    <cellStyle name="Accent6 - 60%" xfId="21655"/>
    <cellStyle name="Actual Date" xfId="1705"/>
    <cellStyle name="Ae" xfId="7278"/>
    <cellStyle name="Åë" xfId="1706"/>
    <cellStyle name="Ae 2" xfId="21656"/>
    <cellStyle name="Åë 2" xfId="21657"/>
    <cellStyle name="Ae 3" xfId="21658"/>
    <cellStyle name="Åë 3" xfId="21659"/>
    <cellStyle name="Ae 4" xfId="21660"/>
    <cellStyle name="Åë 4" xfId="21661"/>
    <cellStyle name="Ae_20030218144011020-E1C865BF" xfId="21662"/>
    <cellStyle name="Åë_20030218144011020-E1C865BF" xfId="21663"/>
    <cellStyle name="Ae_20030218144011020-E1C865BF 2" xfId="21664"/>
    <cellStyle name="Åë_20030218144011020-E1C865BF 2" xfId="21665"/>
    <cellStyle name="Ae_20030218144011020-E1C865BF 3" xfId="21666"/>
    <cellStyle name="Åë_20030218144011020-E1C865BF 3" xfId="21667"/>
    <cellStyle name="Ae_20030218144011020-E1C865BF 4" xfId="21668"/>
    <cellStyle name="Åë_20030218144011020-E1C865BF 4" xfId="21669"/>
    <cellStyle name="Ae_20030218144011020-E1C865BF_CC-02 본관기초굴착 예상" xfId="21670"/>
    <cellStyle name="Åë_20030218144011020-E1C865BF_CC-02 본관기초굴착 예상" xfId="21671"/>
    <cellStyle name="Ae_20030218144011020-E1C865BF_CC-02 본관기초굴착 예상 2" xfId="21672"/>
    <cellStyle name="Åë_20030218144011020-E1C865BF_CC-02 본관기초굴착 예상 2" xfId="21673"/>
    <cellStyle name="Ae_20030218144011020-E1C865BF_CC-02 본관기초굴착 예상 3" xfId="21674"/>
    <cellStyle name="Åë_20030218144011020-E1C865BF_CC-02 본관기초굴착 예상 3" xfId="21675"/>
    <cellStyle name="Ae_20030218144011020-E1C865BF_CC-02 본관기초굴착 예상 4" xfId="21676"/>
    <cellStyle name="Åë_20030218144011020-E1C865BF_CC-02 본관기초굴착 예상 4" xfId="21677"/>
    <cellStyle name="Ae_20030218144011020-E1C865BF_CC-02 본관기초굴착 예상_당진78-연돌-개략공사비" xfId="21678"/>
    <cellStyle name="Åë_20030218144011020-E1C865BF_CC-02 본관기초굴착 예상_당진78-연돌-개략공사비" xfId="21679"/>
    <cellStyle name="Ae_20030218144011020-E1C865BF_CC-02 본관기초굴착 예상_당진78-연돌-개략공사비 2" xfId="21680"/>
    <cellStyle name="Åë_20030218144011020-E1C865BF_CC-02 본관기초굴착 예상_당진78-연돌-개략공사비 2" xfId="21681"/>
    <cellStyle name="Ae_20030218144011020-E1C865BF_CC-02 본관기초굴착 예상_당진78-연돌-개략공사비 3" xfId="21682"/>
    <cellStyle name="Åë_20030218144011020-E1C865BF_CC-02 본관기초굴착 예상_당진78-연돌-개략공사비 3" xfId="21683"/>
    <cellStyle name="Ae_20030218144011020-E1C865BF_CC-02 본관기초굴착 예상_당진78-연돌-개략공사비 4" xfId="21684"/>
    <cellStyle name="Åë_20030218144011020-E1C865BF_CC-02 본관기초굴착 예상_당진78-연돌-개략공사비 4" xfId="21685"/>
    <cellStyle name="Ae_20030218144011020-E1C865BF_당진78-연돌-개략공사비" xfId="21686"/>
    <cellStyle name="Åë_20030218144011020-E1C865BF_당진78-연돌-개략공사비" xfId="21687"/>
    <cellStyle name="Ae_20030218144011020-E1C865BF_당진78-연돌-개략공사비 2" xfId="21688"/>
    <cellStyle name="Åë_20030218144011020-E1C865BF_당진78-연돌-개략공사비 2" xfId="21689"/>
    <cellStyle name="Ae_20030218144011020-E1C865BF_당진78-연돌-개략공사비 3" xfId="21690"/>
    <cellStyle name="Åë_20030218144011020-E1C865BF_당진78-연돌-개략공사비 3" xfId="21691"/>
    <cellStyle name="Ae_20030218144011020-E1C865BF_당진78-연돌-개략공사비 4" xfId="21692"/>
    <cellStyle name="Åë_20030218144011020-E1C865BF_당진78-연돌-개략공사비 4" xfId="21693"/>
    <cellStyle name="Ae_20030218144011020-E1C865BF_본관기초굴착 예상도급" xfId="21694"/>
    <cellStyle name="Åë_20030218144011020-E1C865BF_본관기초굴착 예상도급" xfId="21695"/>
    <cellStyle name="Ae_20030218144011020-E1C865BF_본관기초굴착 예상도급 2" xfId="21696"/>
    <cellStyle name="Åë_20030218144011020-E1C865BF_본관기초굴착 예상도급 2" xfId="21697"/>
    <cellStyle name="Ae_20030218144011020-E1C865BF_본관기초굴착 예상도급 3" xfId="21698"/>
    <cellStyle name="Åë_20030218144011020-E1C865BF_본관기초굴착 예상도급 3" xfId="21699"/>
    <cellStyle name="Ae_20030218144011020-E1C865BF_본관기초굴착 예상도급 4" xfId="21700"/>
    <cellStyle name="Åë_20030218144011020-E1C865BF_본관기초굴착 예상도급 4" xfId="21701"/>
    <cellStyle name="Ae_20030218144011020-E1C865BF_본관기초굴착 예상도급_당진78-연돌-개략공사비" xfId="21702"/>
    <cellStyle name="Åë_20030218144011020-E1C865BF_본관기초굴착 예상도급_당진78-연돌-개략공사비" xfId="21703"/>
    <cellStyle name="Ae_20030218144011020-E1C865BF_본관기초굴착 예상도급_당진78-연돌-개략공사비 2" xfId="21704"/>
    <cellStyle name="Åë_20030218144011020-E1C865BF_본관기초굴착 예상도급_당진78-연돌-개략공사비 2" xfId="21705"/>
    <cellStyle name="Ae_20030218144011020-E1C865BF_본관기초굴착 예상도급_당진78-연돌-개략공사비 3" xfId="21706"/>
    <cellStyle name="Åë_20030218144011020-E1C865BF_본관기초굴착 예상도급_당진78-연돌-개략공사비 3" xfId="21707"/>
    <cellStyle name="Ae_20030218144011020-E1C865BF_본관기초굴착 예상도급_당진78-연돌-개략공사비 4" xfId="21708"/>
    <cellStyle name="Åë_20030218144011020-E1C865BF_본관기초굴착 예상도급_당진78-연돌-개략공사비 4" xfId="21709"/>
    <cellStyle name="Ae_2008수문(5x5이하) 일위_상반기" xfId="21710"/>
    <cellStyle name="Åë_2008수문(5x5이하) 일위_상반기" xfId="21711"/>
    <cellStyle name="Ae_2008수문(5x5초과) 일위_상반기" xfId="21712"/>
    <cellStyle name="Åë_2008수문(5x5초과) 일위_상반기" xfId="21713"/>
    <cellStyle name="Ae_5.'09년 수문(5x5초과) 일위_상반기" xfId="21714"/>
    <cellStyle name="Åë_5.'09년 수문(5x5초과) 일위_상반기" xfId="21715"/>
    <cellStyle name="Ae_CC-02 본관기초굴착 예상" xfId="21716"/>
    <cellStyle name="Åë_CC-02 본관기초굴착 예상" xfId="21717"/>
    <cellStyle name="Ae_CC-02 본관기초굴착 예상 2" xfId="21718"/>
    <cellStyle name="Åë_CC-02 본관기초굴착 예상 2" xfId="21719"/>
    <cellStyle name="Ae_CC-02 본관기초굴착 예상 3" xfId="21720"/>
    <cellStyle name="Åë_CC-02 본관기초굴착 예상 3" xfId="21721"/>
    <cellStyle name="Ae_CC-02 본관기초굴착 예상 4" xfId="21722"/>
    <cellStyle name="Åë_CC-02 본관기초굴착 예상 4" xfId="21723"/>
    <cellStyle name="Ae_CC-02 본관기초굴착 예상_당진78-연돌-개략공사비" xfId="21724"/>
    <cellStyle name="Åë_CC-02 본관기초굴착 예상_당진78-연돌-개략공사비" xfId="21725"/>
    <cellStyle name="Ae_CC-02 본관기초굴착 예상_당진78-연돌-개략공사비 2" xfId="21726"/>
    <cellStyle name="Åë_CC-02 본관기초굴착 예상_당진78-연돌-개략공사비 2" xfId="21727"/>
    <cellStyle name="Ae_CC-02 본관기초굴착 예상_당진78-연돌-개략공사비 3" xfId="21728"/>
    <cellStyle name="Åë_CC-02 본관기초굴착 예상_당진78-연돌-개략공사비 3" xfId="21729"/>
    <cellStyle name="Ae_CC-02 본관기초굴착 예상_당진78-연돌-개략공사비 4" xfId="21730"/>
    <cellStyle name="Åë_CC-02 본관기초굴착 예상_당진78-연돌-개략공사비 4" xfId="21731"/>
    <cellStyle name="Ae_갑문배수장보완(03.6월)" xfId="21732"/>
    <cellStyle name="Åë_공음배수장-2002년단가보완(기계)" xfId="21733"/>
    <cellStyle name="Ae_당진78-연돌-개략공사비" xfId="21734"/>
    <cellStyle name="Åë_당진78-연돌-개략공사비" xfId="21735"/>
    <cellStyle name="Ae_당진78-연돌-개략공사비 2" xfId="21736"/>
    <cellStyle name="Åë_당진78-연돌-개략공사비 2" xfId="21737"/>
    <cellStyle name="Ae_당진78-연돌-개략공사비 3" xfId="21738"/>
    <cellStyle name="Åë_당진78-연돌-개략공사비 3" xfId="21739"/>
    <cellStyle name="Ae_당진78-연돌-개략공사비 4" xfId="21740"/>
    <cellStyle name="Åë_당진78-연돌-개략공사비 4" xfId="21741"/>
    <cellStyle name="Ae_마곡보완" xfId="21742"/>
    <cellStyle name="Åë_마곡보완" xfId="21743"/>
    <cellStyle name="Ae_본관기초굴착 예상도급" xfId="21744"/>
    <cellStyle name="Åë_본관기초굴착 예상도급" xfId="21745"/>
    <cellStyle name="Ae_본관기초굴착 예상도급 2" xfId="21746"/>
    <cellStyle name="Åë_본관기초굴착 예상도급 2" xfId="21747"/>
    <cellStyle name="Ae_본관기초굴착 예상도급 3" xfId="21748"/>
    <cellStyle name="Åë_본관기초굴착 예상도급 3" xfId="21749"/>
    <cellStyle name="Ae_본관기초굴착 예상도급 4" xfId="21750"/>
    <cellStyle name="Åë_본관기초굴착 예상도급 4" xfId="21751"/>
    <cellStyle name="Ae_본관기초굴착 예상도급_당진78-연돌-개략공사비" xfId="21752"/>
    <cellStyle name="Åë_본관기초굴착 예상도급_당진78-연돌-개략공사비" xfId="21753"/>
    <cellStyle name="Ae_본관기초굴착 예상도급_당진78-연돌-개략공사비 2" xfId="21754"/>
    <cellStyle name="Åë_본관기초굴착 예상도급_당진78-연돌-개략공사비 2" xfId="21755"/>
    <cellStyle name="Ae_본관기초굴착 예상도급_당진78-연돌-개략공사비 3" xfId="21756"/>
    <cellStyle name="Åë_본관기초굴착 예상도급_당진78-연돌-개략공사비 3" xfId="21757"/>
    <cellStyle name="Ae_본관기초굴착 예상도급_당진78-연돌-개략공사비 4" xfId="21758"/>
    <cellStyle name="Åë_본관기초굴착 예상도급_당진78-연돌-개략공사비 4" xfId="21759"/>
    <cellStyle name="Ae_서부취수기계" xfId="21760"/>
    <cellStyle name="Åë_서부취수기계" xfId="21761"/>
    <cellStyle name="Ae_수문(5x5이하) 일위-곽노임2개수정" xfId="21762"/>
    <cellStyle name="Åë_수문(5x5이하) 일위-곽노임2개수정" xfId="21763"/>
    <cellStyle name="Ae_수문(5x5초과)하반기일위" xfId="21764"/>
    <cellStyle name="Åë_수문(5x5초과)하반기일위" xfId="21765"/>
    <cellStyle name="Ae_수문_5m이하(2006년_2월)1" xfId="21766"/>
    <cellStyle name="Åë_수문_5m이하(2006년_2월)1" xfId="21767"/>
    <cellStyle name="Ae_수문_5m이하(2006년_3월)" xfId="21768"/>
    <cellStyle name="Åë_수문_5m이하(2006년_3월)" xfId="21769"/>
    <cellStyle name="Ae_신태인배수장제진기" xfId="21770"/>
    <cellStyle name="Åë_연동양수장" xfId="21771"/>
    <cellStyle name="Ae_옥포배수갑문설계11.26" xfId="21772"/>
    <cellStyle name="Åë_율북보완" xfId="21773"/>
    <cellStyle name="Ae_전체분" xfId="21774"/>
    <cellStyle name="Åë_접지양수장내역서" xfId="21775"/>
    <cellStyle name="Aee" xfId="21776"/>
    <cellStyle name="Åëè­" xfId="1707"/>
    <cellStyle name="Aee­ " xfId="1708"/>
    <cellStyle name="Aee­ [" xfId="21777"/>
    <cellStyle name="Åëè­ [" xfId="1709"/>
    <cellStyle name="Åëè­ [ 2" xfId="21778"/>
    <cellStyle name="Åëè­ [ 3" xfId="21779"/>
    <cellStyle name="Åëè­ [ 4" xfId="21780"/>
    <cellStyle name="Aee­ [_2008수문(5x5이하) 일위_상반기" xfId="21781"/>
    <cellStyle name="Åëè­ [_2008수문(5x5이하) 일위_상반기" xfId="21782"/>
    <cellStyle name="Aee­ [_2008수문(5x5초과) 일위_상반기" xfId="21783"/>
    <cellStyle name="Åëè­ [_2008수문(5x5초과) 일위_상반기" xfId="21784"/>
    <cellStyle name="Aee­ [_5.'09년 수문(5x5초과) 일위_상반기" xfId="21785"/>
    <cellStyle name="Åëè­ [_5.'09년 수문(5x5초과) 일위_상반기" xfId="21786"/>
    <cellStyle name="Aee­ [_갑문배수장보완(03.6월)" xfId="21787"/>
    <cellStyle name="Åëè­ [_공음배수장-2002년단가보완(기계)" xfId="21788"/>
    <cellStyle name="Aee­ [_마곡보완" xfId="21789"/>
    <cellStyle name="Åëè­ [_마곡보완" xfId="21790"/>
    <cellStyle name="Aee­ [_서부취수기계" xfId="21791"/>
    <cellStyle name="Åëè­ [_서부취수기계" xfId="21792"/>
    <cellStyle name="Aee­ [_수문(5x5이하) 일위-곽노임2개수정" xfId="21793"/>
    <cellStyle name="Åëè­ [_수문(5x5이하) 일위-곽노임2개수정" xfId="21794"/>
    <cellStyle name="Aee­ [_수문(5x5초과)하반기일위" xfId="21795"/>
    <cellStyle name="Åëè­ [_수문(5x5초과)하반기일위" xfId="21796"/>
    <cellStyle name="Aee­ [_수문_5m이하(2006년_2월)1" xfId="21797"/>
    <cellStyle name="Åëè­ [_수문_5m이하(2006년_2월)1" xfId="21798"/>
    <cellStyle name="Aee­ [_수문_5m이하(2006년_3월)" xfId="21799"/>
    <cellStyle name="Åëè­ [_수문_5m이하(2006년_3월)" xfId="21800"/>
    <cellStyle name="Aee­ [_신태인배수장제진기" xfId="21801"/>
    <cellStyle name="Åëè­ [_연동양수장" xfId="21802"/>
    <cellStyle name="Aee­ [_옥포배수갑문설계11.26" xfId="21803"/>
    <cellStyle name="Åëè­ [_율북보완" xfId="21804"/>
    <cellStyle name="Aee­ [_전체분" xfId="21805"/>
    <cellStyle name="Åëè­ [_접지양수장내역서" xfId="21806"/>
    <cellStyle name="Åëè­ [0]" xfId="1710"/>
    <cellStyle name="AeE­ [0]_  A¾  CO  " xfId="1711"/>
    <cellStyle name="ÅëÈ­ [0]_¸ðÇü¸·" xfId="1712"/>
    <cellStyle name="AeE­ [0]_¸n·I-±a°e" xfId="21807"/>
    <cellStyle name="ÅëÈ­ [0]_¸ñ·Ï-±â°è" xfId="21808"/>
    <cellStyle name="AeE­ [0]_¸n·I-±a°e_AIA§-es2A÷" xfId="21809"/>
    <cellStyle name="ÅëÈ­ [0]_¸ñ·Ï-±â°è_ÀÏÀ§-es2Â÷" xfId="21810"/>
    <cellStyle name="AeE­ [0]_¸n-E?" xfId="21811"/>
    <cellStyle name="ÅëÈ­ [0]_¸ñ-È¯" xfId="21812"/>
    <cellStyle name="AeE­ [0]_¿­¸° INT" xfId="7279"/>
    <cellStyle name="ÅëÈ­ [0]_±â°è-¸ñ·Ï" xfId="21813"/>
    <cellStyle name="AeE­ [0]_±a°e¼³ºn-AIA§¸n·I " xfId="21814"/>
    <cellStyle name="ÅëÈ­ [0]_±â°è¼³ºñ-ÀÏÀ§¸ñ·Ï " xfId="21815"/>
    <cellStyle name="AeE­ [0]_±a¼uAe½A " xfId="21816"/>
    <cellStyle name="ÅëÈ­ [0]_±âÅ¸" xfId="7280"/>
    <cellStyle name="AeE­ [0]_¼oAI¼º " xfId="7281"/>
    <cellStyle name="ÅëÈ­ [0]_Á¤»ê¼­°©Áö" xfId="21817"/>
    <cellStyle name="AeE­ [0]_A¾CO½A¼³ " xfId="21818"/>
    <cellStyle name="ÅëÈ­ [0]_ÀÏÀ§-es2Â÷" xfId="21819"/>
    <cellStyle name="AeE­ [0]_AMT " xfId="21820"/>
    <cellStyle name="ÅëÈ­ [0]_Áý°èÇ¥°ÇÃàºÐ" xfId="21821"/>
    <cellStyle name="AeE­ [0]_BOM°eAa" xfId="21822"/>
    <cellStyle name="ÅëÈ­ [0]_BOM°èÀå" xfId="21823"/>
    <cellStyle name="AeE­ [0]_INQUIRY ¿μ¾÷AßAø " xfId="1713"/>
    <cellStyle name="ÅëÈ­ [0]_laroux" xfId="1714"/>
    <cellStyle name="AeE­ [0]_laroux_1" xfId="21824"/>
    <cellStyle name="ÅëÈ­ [0]_laroux_1" xfId="21825"/>
    <cellStyle name="AeE­ [0]_laroux_2" xfId="21826"/>
    <cellStyle name="ÅëÈ­ [0]_laroux_2" xfId="21827"/>
    <cellStyle name="AeE­ [0]_PERSONAL" xfId="1715"/>
    <cellStyle name="ÅëÈ­ [0]_RESULTS" xfId="21828"/>
    <cellStyle name="Aee­ __070517_7)울산시립정보SW_전달" xfId="21829"/>
    <cellStyle name="Aee 2" xfId="21830"/>
    <cellStyle name="Aee 3" xfId="21831"/>
    <cellStyle name="Aee 4" xfId="21832"/>
    <cellStyle name="AeE­_  A¾  CO  " xfId="1716"/>
    <cellStyle name="ÅëÈ­_¸ðÇü¸·" xfId="1717"/>
    <cellStyle name="AeE­_¸n·I-±a°e" xfId="21833"/>
    <cellStyle name="ÅëÈ­_¸ñ·Ï-±â°è" xfId="21834"/>
    <cellStyle name="AeE­_¸n·I-±a°e_AIA§-es2A÷" xfId="21835"/>
    <cellStyle name="ÅëÈ­_¸ñ·Ï-±â°è_ÀÏÀ§-es2Â÷" xfId="21836"/>
    <cellStyle name="AeE­_¸n-E?" xfId="21837"/>
    <cellStyle name="ÅëÈ­_¸ñ-È¯" xfId="21838"/>
    <cellStyle name="AeE­_¿­¸° INT" xfId="7282"/>
    <cellStyle name="ÅëÈ­_±â°è-¸ñ·Ï" xfId="21839"/>
    <cellStyle name="AeE­_±a°e¼³ºn-AIA§¸n·I " xfId="21840"/>
    <cellStyle name="ÅëÈ­_±â°è¼³ºñ-ÀÏÀ§¸ñ·Ï " xfId="21841"/>
    <cellStyle name="AeE­_±a¼uAe½A " xfId="21842"/>
    <cellStyle name="ÅëÈ­_±âÅ¸" xfId="7283"/>
    <cellStyle name="AeE­_¼oAI¼º " xfId="7284"/>
    <cellStyle name="Aee_20030218144011020-E1C865BF" xfId="21843"/>
    <cellStyle name="ÅëÈ­_Á¤»ê¼­°©Áö" xfId="21844"/>
    <cellStyle name="AeE­_A¾CO½A¼³ " xfId="21845"/>
    <cellStyle name="ÅëÈ­_ÀÏÀ§-es2Â÷" xfId="21846"/>
    <cellStyle name="AeE­_AMT " xfId="21847"/>
    <cellStyle name="ÅëÈ­_Áý°èÇ¥°ÇÃàºÐ" xfId="21848"/>
    <cellStyle name="AeE­_BOM°eAa" xfId="21849"/>
    <cellStyle name="ÅëÈ­_BOM°èÀå" xfId="21850"/>
    <cellStyle name="Aee_CC-02 본관기초굴착 예상" xfId="21851"/>
    <cellStyle name="ÅëÈ­_INQUIRY ¿µ¾÷ÃßÁø " xfId="1718"/>
    <cellStyle name="AeE­_INQUIRY ¿μ¾÷AßAø " xfId="1719"/>
    <cellStyle name="ÅëÈ­_laroux" xfId="1720"/>
    <cellStyle name="AeE­_laroux_1" xfId="21852"/>
    <cellStyle name="ÅëÈ­_laroux_1" xfId="21853"/>
    <cellStyle name="AeE­_laroux_2" xfId="21854"/>
    <cellStyle name="ÅëÈ­_laroux_2" xfId="21855"/>
    <cellStyle name="AeE­_º≫¼± ±æ¾i±uºI ¼o·R Ay°eC￥ " xfId="21856"/>
    <cellStyle name="ÅëÈ­_RESULTS" xfId="21857"/>
    <cellStyle name="Aee¡" xfId="7285"/>
    <cellStyle name="Aee¡ 2" xfId="21858"/>
    <cellStyle name="Aee¡ 3" xfId="21859"/>
    <cellStyle name="Aee¡ 4" xfId="21860"/>
    <cellStyle name="Aee¡© " xfId="21861"/>
    <cellStyle name="Aee¡©  2" xfId="21862"/>
    <cellStyle name="Aee¡©  3" xfId="21863"/>
    <cellStyle name="Aee¡©  4" xfId="21864"/>
    <cellStyle name="AeE¡ⓒ [0]_￠￥U¡Æe¨￢¡Æ ¡¾￠￢Aa¨uE" xfId="1721"/>
    <cellStyle name="AeE¡ⓒ_￠￥U¡Æe¨￢¡Æ ¡¾￠￢Aa¨uE" xfId="1722"/>
    <cellStyle name="Aee¡e" xfId="21865"/>
    <cellStyle name="Aee¡e 2" xfId="21866"/>
    <cellStyle name="Aee¡e 3" xfId="21867"/>
    <cellStyle name="Aee¡e 4" xfId="21868"/>
    <cellStyle name="Aee¡ër" xfId="21869"/>
    <cellStyle name="Aee¡ër 2" xfId="21870"/>
    <cellStyle name="Aee¡ër 3" xfId="21871"/>
    <cellStyle name="Aee¡ër 4" xfId="21872"/>
    <cellStyle name="Aee¢®¨" xfId="21873"/>
    <cellStyle name="Aee¢®¨ 2" xfId="21874"/>
    <cellStyle name="Aee¢®¨ 3" xfId="21875"/>
    <cellStyle name="Aee¢®¨ 4" xfId="21876"/>
    <cellStyle name="Aee¢®e" xfId="21877"/>
    <cellStyle name="Aee¢®e 2" xfId="21878"/>
    <cellStyle name="Aee¢®e 3" xfId="21879"/>
    <cellStyle name="Aee¢®e 4" xfId="21880"/>
    <cellStyle name="Aee￠r" xfId="21881"/>
    <cellStyle name="Aee￠r 2" xfId="21882"/>
    <cellStyle name="Aee￠r 3" xfId="21883"/>
    <cellStyle name="Aee￠r 4" xfId="21884"/>
    <cellStyle name="ÆÛ¼¾Æ®" xfId="7286"/>
    <cellStyle name="Æu¼¾æR" xfId="1723"/>
    <cellStyle name="ÆU¼¾ÆR 10" xfId="21885"/>
    <cellStyle name="ÆU¼¾ÆR 10 2" xfId="21886"/>
    <cellStyle name="ÆU¼¾ÆR 11" xfId="21887"/>
    <cellStyle name="ÆU¼¾ÆR 11 2" xfId="21888"/>
    <cellStyle name="ÆU¼¾ÆR 12" xfId="21889"/>
    <cellStyle name="ÆU¼¾ÆR 12 2" xfId="21890"/>
    <cellStyle name="ÆU¼¾ÆR 13" xfId="21891"/>
    <cellStyle name="ÆU¼¾ÆR 13 2" xfId="21892"/>
    <cellStyle name="ÆU¼¾ÆR 14" xfId="21893"/>
    <cellStyle name="ÆU¼¾ÆR 14 2" xfId="21894"/>
    <cellStyle name="ÆU¼¾ÆR 15" xfId="21895"/>
    <cellStyle name="ÆU¼¾ÆR 15 2" xfId="21896"/>
    <cellStyle name="ÆU¼¾ÆR 16" xfId="21897"/>
    <cellStyle name="ÆU¼¾ÆR 16 2" xfId="21898"/>
    <cellStyle name="ÆU¼¾ÆR 17" xfId="21899"/>
    <cellStyle name="ÆU¼¾ÆR 17 2" xfId="21900"/>
    <cellStyle name="ÆU¼¾ÆR 18" xfId="21901"/>
    <cellStyle name="ÆU¼¾ÆR 18 2" xfId="21902"/>
    <cellStyle name="ÆU¼¾ÆR 19" xfId="21903"/>
    <cellStyle name="ÆU¼¾ÆR 19 2" xfId="21904"/>
    <cellStyle name="ÆU¼¾ÆR 2" xfId="21905"/>
    <cellStyle name="ÆU¼¾ÆR 2 2" xfId="21906"/>
    <cellStyle name="ÆU¼¾ÆR 20" xfId="21907"/>
    <cellStyle name="ÆU¼¾ÆR 20 2" xfId="21908"/>
    <cellStyle name="ÆU¼¾ÆR 21" xfId="21909"/>
    <cellStyle name="ÆU¼¾ÆR 21 2" xfId="21910"/>
    <cellStyle name="ÆU¼¾ÆR 22" xfId="21911"/>
    <cellStyle name="ÆU¼¾ÆR 22 2" xfId="21912"/>
    <cellStyle name="ÆU¼¾ÆR 23" xfId="21913"/>
    <cellStyle name="ÆU¼¾ÆR 23 2" xfId="21914"/>
    <cellStyle name="ÆU¼¾ÆR 24" xfId="21915"/>
    <cellStyle name="ÆU¼¾ÆR 24 2" xfId="21916"/>
    <cellStyle name="ÆU¼¾ÆR 25" xfId="21917"/>
    <cellStyle name="ÆU¼¾ÆR 3" xfId="21918"/>
    <cellStyle name="ÆU¼¾ÆR 3 2" xfId="21919"/>
    <cellStyle name="ÆU¼¾ÆR 4" xfId="21920"/>
    <cellStyle name="ÆU¼¾ÆR 4 2" xfId="21921"/>
    <cellStyle name="ÆU¼¾ÆR 5" xfId="21922"/>
    <cellStyle name="ÆU¼¾ÆR 5 2" xfId="21923"/>
    <cellStyle name="ÆU¼¾ÆR 6" xfId="21924"/>
    <cellStyle name="ÆU¼¾ÆR 6 2" xfId="21925"/>
    <cellStyle name="ÆU¼¾ÆR 7" xfId="21926"/>
    <cellStyle name="ÆU¼¾ÆR 7 2" xfId="21927"/>
    <cellStyle name="ÆU¼¾ÆR 8" xfId="21928"/>
    <cellStyle name="ÆU¼¾ÆR 8 2" xfId="21929"/>
    <cellStyle name="ÆU¼¾ÆR 9" xfId="21930"/>
    <cellStyle name="ÆU¼¾ÆR 9 2" xfId="21931"/>
    <cellStyle name="Afrundet valuta_PLDT" xfId="1724"/>
    <cellStyle name="ALIGNMENT" xfId="1725"/>
    <cellStyle name="AoA¤μCAo ¾EA½" xfId="1726"/>
    <cellStyle name="args.style" xfId="21932"/>
    <cellStyle name="arial12" xfId="1727"/>
    <cellStyle name="arial14" xfId="1728"/>
    <cellStyle name="Aþ" xfId="21933"/>
    <cellStyle name="Äþ" xfId="1729"/>
    <cellStyle name="Äþ 2" xfId="21934"/>
    <cellStyle name="Äþ 3" xfId="21935"/>
    <cellStyle name="Äþ 4" xfId="21936"/>
    <cellStyle name="Aþ_2008수문(5x5이하) 일위_상반기" xfId="21937"/>
    <cellStyle name="Äþ_2008수문(5x5이하) 일위_상반기" xfId="21938"/>
    <cellStyle name="Aþ_2008수문(5x5초과) 일위_상반기" xfId="21939"/>
    <cellStyle name="Äþ_2008수문(5x5초과) 일위_상반기" xfId="21940"/>
    <cellStyle name="Aþ_5.'09년 수문(5x5초과) 일위_상반기" xfId="21941"/>
    <cellStyle name="Äþ_5.'09년 수문(5x5초과) 일위_상반기" xfId="21942"/>
    <cellStyle name="Aþ_갑문배수장보완(03.6월)" xfId="21943"/>
    <cellStyle name="Äþ_공음배수장-2002년단가보완(기계)" xfId="21944"/>
    <cellStyle name="Aþ_마곡보완" xfId="21945"/>
    <cellStyle name="Äþ_마곡보완" xfId="21946"/>
    <cellStyle name="Aþ_서부취수기계" xfId="21947"/>
    <cellStyle name="Äþ_서부취수기계" xfId="21948"/>
    <cellStyle name="Aþ_수문(5x5이하) 일위-곽노임2개수정" xfId="21949"/>
    <cellStyle name="Äþ_수문(5x5이하) 일위-곽노임2개수정" xfId="21950"/>
    <cellStyle name="Aþ_수문(5x5초과)하반기일위" xfId="21951"/>
    <cellStyle name="Äþ_수문(5x5초과)하반기일위" xfId="21952"/>
    <cellStyle name="Aþ_수문_5m이하(2006년_2월)1" xfId="21953"/>
    <cellStyle name="Äþ_수문_5m이하(2006년_2월)1" xfId="21954"/>
    <cellStyle name="Aþ_수문_5m이하(2006년_3월)" xfId="21955"/>
    <cellStyle name="Äþ_수문_5m이하(2006년_3월)" xfId="21956"/>
    <cellStyle name="Aþ_신태인배수장제진기" xfId="21957"/>
    <cellStyle name="Äþ_연동양수장" xfId="21958"/>
    <cellStyle name="Aþ_옥포배수갑문설계11.26" xfId="21959"/>
    <cellStyle name="Äþ_율북보완" xfId="21960"/>
    <cellStyle name="Aþ_전체분" xfId="21961"/>
    <cellStyle name="Äþ_접지양수장내역서" xfId="21962"/>
    <cellStyle name="Aþ¸" xfId="7287"/>
    <cellStyle name="Aþ¸ 2" xfId="21963"/>
    <cellStyle name="Aþ¸ 3" xfId="21964"/>
    <cellStyle name="Aþ¸ 4" xfId="21965"/>
    <cellStyle name="Äþ¸¶" xfId="1730"/>
    <cellStyle name="Aþ¸¶ [" xfId="21966"/>
    <cellStyle name="Äþ¸¶ [" xfId="1731"/>
    <cellStyle name="Äþ¸¶ [ 2" xfId="21967"/>
    <cellStyle name="Äþ¸¶ [ 3" xfId="21968"/>
    <cellStyle name="Äþ¸¶ [ 4" xfId="21969"/>
    <cellStyle name="Aþ¸¶ [_2008수문(5x5이하) 일위_상반기" xfId="21970"/>
    <cellStyle name="Äþ¸¶ [_2008수문(5x5이하) 일위_상반기" xfId="21971"/>
    <cellStyle name="Aþ¸¶ [_2008수문(5x5초과) 일위_상반기" xfId="21972"/>
    <cellStyle name="Äþ¸¶ [_2008수문(5x5초과) 일위_상반기" xfId="21973"/>
    <cellStyle name="Aþ¸¶ [_5.'09년 수문(5x5초과) 일위_상반기" xfId="21974"/>
    <cellStyle name="Äþ¸¶ [_5.'09년 수문(5x5초과) 일위_상반기" xfId="21975"/>
    <cellStyle name="Aþ¸¶ [_갑문배수장보완(03.6월)" xfId="21976"/>
    <cellStyle name="Äþ¸¶ [_공음배수장-2002년단가보완(기계)" xfId="21977"/>
    <cellStyle name="Aþ¸¶ [_마곡보완" xfId="21978"/>
    <cellStyle name="Äþ¸¶ [_마곡보완" xfId="21979"/>
    <cellStyle name="Aþ¸¶ [_서부취수기계" xfId="21980"/>
    <cellStyle name="Äþ¸¶ [_서부취수기계" xfId="21981"/>
    <cellStyle name="Aþ¸¶ [_수문(5x5이하) 일위-곽노임2개수정" xfId="21982"/>
    <cellStyle name="Äþ¸¶ [_수문(5x5이하) 일위-곽노임2개수정" xfId="21983"/>
    <cellStyle name="Aþ¸¶ [_수문(5x5초과)하반기일위" xfId="21984"/>
    <cellStyle name="Äþ¸¶ [_수문(5x5초과)하반기일위" xfId="21985"/>
    <cellStyle name="Aþ¸¶ [_수문_5m이하(2006년_2월)1" xfId="21986"/>
    <cellStyle name="Äþ¸¶ [_수문_5m이하(2006년_2월)1" xfId="21987"/>
    <cellStyle name="Aþ¸¶ [_수문_5m이하(2006년_3월)" xfId="21988"/>
    <cellStyle name="Äþ¸¶ [_수문_5m이하(2006년_3월)" xfId="21989"/>
    <cellStyle name="Aþ¸¶ [_신태인배수장제진기" xfId="21990"/>
    <cellStyle name="Äþ¸¶ [_연동양수장" xfId="21991"/>
    <cellStyle name="Aþ¸¶ [_옥포배수갑문설계11.26" xfId="21992"/>
    <cellStyle name="Äþ¸¶ [_율북보완" xfId="21993"/>
    <cellStyle name="Aþ¸¶ [_전체분" xfId="21994"/>
    <cellStyle name="Äþ¸¶ [_접지양수장내역서" xfId="21995"/>
    <cellStyle name="Äþ¸¶ [0]" xfId="1732"/>
    <cellStyle name="AÞ¸¶ [0]_  A¾  CO  " xfId="1733"/>
    <cellStyle name="ÄÞ¸¶ [0]_¸ðÇü¸·" xfId="1734"/>
    <cellStyle name="AÞ¸¶ [0]_¸n·I-±a°e" xfId="21996"/>
    <cellStyle name="ÄÞ¸¶ [0]_¸ñ·Ï-±â°è" xfId="21997"/>
    <cellStyle name="AÞ¸¶ [0]_¸n·I-±a°e_AIA§-es2A÷" xfId="21998"/>
    <cellStyle name="ÄÞ¸¶ [0]_¸ñ·Ï-±â°è_ÀÏÀ§-es2Â÷" xfId="21999"/>
    <cellStyle name="AÞ¸¶ [0]_¸n-E?" xfId="22000"/>
    <cellStyle name="ÄÞ¸¶ [0]_¸ñ-È¯" xfId="22001"/>
    <cellStyle name="AÞ¸¶ [0]_¿­¸° INT" xfId="7288"/>
    <cellStyle name="ÄÞ¸¶ [0]_±â°è-¸ñ·Ï" xfId="22002"/>
    <cellStyle name="AÞ¸¶ [0]_±a°e¼³ºn-AIA§¸n·I " xfId="22003"/>
    <cellStyle name="ÄÞ¸¶ [0]_±â°è¼³ºñ-ÀÏÀ§¸ñ·Ï " xfId="22004"/>
    <cellStyle name="AÞ¸¶ [0]_±a¼uAe½A " xfId="22005"/>
    <cellStyle name="ÄÞ¸¶ [0]_±âÅ¸" xfId="7289"/>
    <cellStyle name="AÞ¸¶ [0]_°u¸RBS('98) " xfId="7290"/>
    <cellStyle name="ÄÞ¸¶ [0]_¼³ºñÀÏÀ§" xfId="22006"/>
    <cellStyle name="AÞ¸¶ [0]_¼oAI¼º " xfId="22007"/>
    <cellStyle name="ÄÞ¸¶ [0]_7°èÈ¹ " xfId="7291"/>
    <cellStyle name="AÞ¸¶ [0]_A¾CO½A¼³ " xfId="7292"/>
    <cellStyle name="ÄÞ¸¶ [0]_ÀÏÀ§-es2Â÷" xfId="22008"/>
    <cellStyle name="AÞ¸¶ [0]_AN°y(1.25) " xfId="22009"/>
    <cellStyle name="ÄÞ¸¶ [0]_Áý°èÇ¥°ÇÃàºÐ" xfId="22010"/>
    <cellStyle name="AÞ¸¶ [0]_BOM°eAa" xfId="22011"/>
    <cellStyle name="ÄÞ¸¶ [0]_BOM°èÀå" xfId="22012"/>
    <cellStyle name="AÞ¸¶ [0]_INQUIRY ¿μ¾÷AßAø " xfId="1735"/>
    <cellStyle name="ÄÞ¸¶ [0]_laroux" xfId="1736"/>
    <cellStyle name="AÞ¸¶ [0]_pldt" xfId="1737"/>
    <cellStyle name="ÄÞ¸¶ [0]_Sheet1" xfId="22013"/>
    <cellStyle name="AÞ¸¶_  A¾  CO  " xfId="1738"/>
    <cellStyle name="ÄÞ¸¶_¸ðÇü¸·" xfId="1739"/>
    <cellStyle name="AÞ¸¶_¸n·I-±a°e" xfId="22014"/>
    <cellStyle name="ÄÞ¸¶_¸ñ·Ï-±â°è" xfId="22015"/>
    <cellStyle name="AÞ¸¶_¸n·I-±a°e_AIA§-es2A÷" xfId="22016"/>
    <cellStyle name="ÄÞ¸¶_¸ñ·Ï-±â°è_ÀÏÀ§-es2Â÷" xfId="22017"/>
    <cellStyle name="AÞ¸¶_¸n-E?" xfId="22018"/>
    <cellStyle name="ÄÞ¸¶_¸ñ-È¯" xfId="22019"/>
    <cellStyle name="AÞ¸¶_¿­¸° INT" xfId="7293"/>
    <cellStyle name="ÄÞ¸¶_±â°è-¸ñ·Ï" xfId="22020"/>
    <cellStyle name="AÞ¸¶_±a°e¼³ºn-AIA§¸n·I " xfId="22021"/>
    <cellStyle name="ÄÞ¸¶_±â°è¼³ºñ-ÀÏÀ§¸ñ·Ï " xfId="22022"/>
    <cellStyle name="AÞ¸¶_±a¼uAe½A " xfId="22023"/>
    <cellStyle name="ÄÞ¸¶_±âÅ¸" xfId="7294"/>
    <cellStyle name="AÞ¸¶_¼oAI¼º " xfId="7295"/>
    <cellStyle name="ÄÞ¸¶_Á¤»ê¼­°©Áö" xfId="22024"/>
    <cellStyle name="AÞ¸¶_A¾CO½A¼³ " xfId="22025"/>
    <cellStyle name="ÄÞ¸¶_ÀÏÀ§-es2Â÷" xfId="22026"/>
    <cellStyle name="AÞ¸¶_AN°y(1.25) " xfId="22027"/>
    <cellStyle name="ÄÞ¸¶_Áý°èÇ¥°ÇÃàºÐ" xfId="22028"/>
    <cellStyle name="AÞ¸¶_BOM°eAa" xfId="22029"/>
    <cellStyle name="ÄÞ¸¶_BOM°èÀå" xfId="22030"/>
    <cellStyle name="AÞ¸¶_INQUIRY ¿μ¾÷AßAø " xfId="1740"/>
    <cellStyle name="ÄÞ¸¶_laroux" xfId="1741"/>
    <cellStyle name="AÞ¸¶_pldt" xfId="1742"/>
    <cellStyle name="ÄÞ¸¶_Sheet1" xfId="22031"/>
    <cellStyle name="Attach Rates" xfId="1743"/>
    <cellStyle name="ÀÚ¸®¼ö" xfId="7296"/>
    <cellStyle name="ÀÚ¸®¼ö 2" xfId="22032"/>
    <cellStyle name="ÀÚ¸®¼ö0" xfId="7297"/>
    <cellStyle name="Au¸R¼o" xfId="1744"/>
    <cellStyle name="Au¸R¼o0" xfId="1745"/>
    <cellStyle name="AU¸R¼o0 10" xfId="22033"/>
    <cellStyle name="AU¸R¼o0 10 2" xfId="22034"/>
    <cellStyle name="AU¸R¼o0 11" xfId="22035"/>
    <cellStyle name="AU¸R¼o0 11 2" xfId="22036"/>
    <cellStyle name="AU¸R¼o0 12" xfId="22037"/>
    <cellStyle name="AU¸R¼o0 12 2" xfId="22038"/>
    <cellStyle name="AU¸R¼o0 13" xfId="22039"/>
    <cellStyle name="AU¸R¼o0 13 2" xfId="22040"/>
    <cellStyle name="AU¸R¼o0 14" xfId="22041"/>
    <cellStyle name="AU¸R¼o0 14 2" xfId="22042"/>
    <cellStyle name="AU¸R¼o0 15" xfId="22043"/>
    <cellStyle name="AU¸R¼o0 15 2" xfId="22044"/>
    <cellStyle name="AU¸R¼o0 16" xfId="22045"/>
    <cellStyle name="AU¸R¼o0 16 2" xfId="22046"/>
    <cellStyle name="AU¸R¼o0 17" xfId="22047"/>
    <cellStyle name="AU¸R¼o0 17 2" xfId="22048"/>
    <cellStyle name="AU¸R¼o0 18" xfId="22049"/>
    <cellStyle name="AU¸R¼o0 18 2" xfId="22050"/>
    <cellStyle name="AU¸R¼o0 19" xfId="22051"/>
    <cellStyle name="AU¸R¼o0 19 2" xfId="22052"/>
    <cellStyle name="AU¸R¼o0 2" xfId="22053"/>
    <cellStyle name="AU¸R¼o0 2 2" xfId="22054"/>
    <cellStyle name="AU¸R¼o0 20" xfId="22055"/>
    <cellStyle name="AU¸R¼o0 20 2" xfId="22056"/>
    <cellStyle name="AU¸R¼o0 21" xfId="22057"/>
    <cellStyle name="AU¸R¼o0 21 2" xfId="22058"/>
    <cellStyle name="AU¸R¼o0 22" xfId="22059"/>
    <cellStyle name="AU¸R¼o0 22 2" xfId="22060"/>
    <cellStyle name="AU¸R¼o0 23" xfId="22061"/>
    <cellStyle name="AU¸R¼o0 23 2" xfId="22062"/>
    <cellStyle name="AU¸R¼o0 24" xfId="22063"/>
    <cellStyle name="AU¸R¼o0 24 2" xfId="22064"/>
    <cellStyle name="AU¸R¼o0 25" xfId="22065"/>
    <cellStyle name="AU¸R¼o0 3" xfId="22066"/>
    <cellStyle name="AU¸R¼o0 3 2" xfId="22067"/>
    <cellStyle name="AU¸R¼o0 4" xfId="22068"/>
    <cellStyle name="AU¸R¼o0 4 2" xfId="22069"/>
    <cellStyle name="AU¸R¼o0 5" xfId="22070"/>
    <cellStyle name="AU¸R¼o0 5 2" xfId="22071"/>
    <cellStyle name="AU¸R¼o0 6" xfId="22072"/>
    <cellStyle name="AU¸R¼o0 6 2" xfId="22073"/>
    <cellStyle name="AU¸R¼o0 7" xfId="22074"/>
    <cellStyle name="AU¸R¼o0 7 2" xfId="22075"/>
    <cellStyle name="AU¸R¼o0 8" xfId="22076"/>
    <cellStyle name="AU¸R¼o0 8 2" xfId="22077"/>
    <cellStyle name="AU¸R¼o0 9" xfId="22078"/>
    <cellStyle name="AU¸R¼o0 9 2" xfId="22079"/>
    <cellStyle name="_x0001_b" xfId="1746"/>
    <cellStyle name="_x0001_b 10" xfId="22080"/>
    <cellStyle name="_x0001_b 11" xfId="22081"/>
    <cellStyle name="_x0001_b 12" xfId="22082"/>
    <cellStyle name="_x0001_b 13" xfId="22083"/>
    <cellStyle name="_x0001_b 14" xfId="22084"/>
    <cellStyle name="_x0001_b 15" xfId="22085"/>
    <cellStyle name="_x0001_b 16" xfId="22086"/>
    <cellStyle name="_x0001_b 17" xfId="22087"/>
    <cellStyle name="_x0001_b 18" xfId="22088"/>
    <cellStyle name="_x0001_b 19" xfId="22089"/>
    <cellStyle name="_x0001_b 2" xfId="22090"/>
    <cellStyle name="_x0001_b 20" xfId="22091"/>
    <cellStyle name="_x0001_b 21" xfId="22092"/>
    <cellStyle name="_x0001_b 22" xfId="22093"/>
    <cellStyle name="_x0001_b 23" xfId="22094"/>
    <cellStyle name="_x0001_b 24" xfId="22095"/>
    <cellStyle name="_x0001_b 25" xfId="22096"/>
    <cellStyle name="_x0001_b 26" xfId="22097"/>
    <cellStyle name="_x0001_b 27" xfId="22098"/>
    <cellStyle name="_x0001_b 28" xfId="22099"/>
    <cellStyle name="_x0001_b 29" xfId="22100"/>
    <cellStyle name="_x0001_b 3" xfId="22101"/>
    <cellStyle name="_x0001_b 30" xfId="22102"/>
    <cellStyle name="_x0001_b 4" xfId="22103"/>
    <cellStyle name="_x0001_b 5" xfId="22104"/>
    <cellStyle name="_x0001_b 6" xfId="22105"/>
    <cellStyle name="_x0001_b 7" xfId="22106"/>
    <cellStyle name="_x0001_b 8" xfId="22107"/>
    <cellStyle name="_x0001_b 9" xfId="22108"/>
    <cellStyle name="b?þ?b?þ?b?þ?b?þ?b?þ?b?þ?b?þ?b?þ?b?þ?b?þ?b灌þ?b?þ?&lt;?b?þ?b濬þ?b?þ?b?þ昰_x0018_?þ????_x0008_" xfId="1747"/>
    <cellStyle name="b?þ?b?þ?b?þ?b灌þ?b?þ?&lt;?b?þ?b濬þ?b?þ?b?þ昰_x0018_?þ????_x0008_" xfId="1748"/>
    <cellStyle name="b␌þකb濰þඪb瀠þයb灌þ්b炈þ宐&lt;෢b濈þෲb濬þขb瀐þฒb瀰þ昰_x0018_⋸þ㤕䰀ጤܕ_x0008_" xfId="1749"/>
    <cellStyle name="BA" xfId="22109"/>
    <cellStyle name="Bad" xfId="7298"/>
    <cellStyle name="blank" xfId="22110"/>
    <cellStyle name="blank - Style1" xfId="22111"/>
    <cellStyle name="body" xfId="1750"/>
    <cellStyle name="Bold 11" xfId="1751"/>
    <cellStyle name="Border" xfId="7299"/>
    <cellStyle name="b椬ៜ_x000c_Comma_ODCOS " xfId="1752"/>
    <cellStyle name="b嬜þപb嬼þഺb孬þൊb⍜þ൚b⍼þ൪b⎨þൺb⏜þඊb␌þකb濰þඪb瀠þයb灌þ්b炈þ宐&lt;෢b濈þෲb濬þขb瀐þฒb瀰þ昰_x0018_⋸þ㤕䰀ጤܕ_x0008_" xfId="1753"/>
    <cellStyle name="C" xfId="7300"/>
    <cellStyle name="C 2" xfId="22112"/>
    <cellStyle name="C 3" xfId="22113"/>
    <cellStyle name="C 4" xfId="22114"/>
    <cellStyle name="C?AØ_¿?¾÷CoE² " xfId="7301"/>
    <cellStyle name="C_20030218144011020-E1C865BF" xfId="22115"/>
    <cellStyle name="C_20030218144011020-E1C865BF 2" xfId="22116"/>
    <cellStyle name="C_20030218144011020-E1C865BF 3" xfId="22117"/>
    <cellStyle name="C_20030218144011020-E1C865BF 4" xfId="22118"/>
    <cellStyle name="C_20030218144011020-E1C865BF_CC-02 본관기초굴착 예상" xfId="22119"/>
    <cellStyle name="C_20030218144011020-E1C865BF_CC-02 본관기초굴착 예상 2" xfId="22120"/>
    <cellStyle name="C_20030218144011020-E1C865BF_CC-02 본관기초굴착 예상 3" xfId="22121"/>
    <cellStyle name="C_20030218144011020-E1C865BF_CC-02 본관기초굴착 예상 4" xfId="22122"/>
    <cellStyle name="C_20030218144011020-E1C865BF_CC-02 본관기초굴착 예상_당진78-연돌-개략공사비" xfId="22123"/>
    <cellStyle name="C_20030218144011020-E1C865BF_CC-02 본관기초굴착 예상_당진78-연돌-개략공사비 2" xfId="22124"/>
    <cellStyle name="C_20030218144011020-E1C865BF_CC-02 본관기초굴착 예상_당진78-연돌-개략공사비 3" xfId="22125"/>
    <cellStyle name="C_20030218144011020-E1C865BF_CC-02 본관기초굴착 예상_당진78-연돌-개략공사비 4" xfId="22126"/>
    <cellStyle name="C_20030218144011020-E1C865BF_당진78-연돌-개략공사비" xfId="22127"/>
    <cellStyle name="C_20030218144011020-E1C865BF_당진78-연돌-개략공사비 2" xfId="22128"/>
    <cellStyle name="C_20030218144011020-E1C865BF_당진78-연돌-개략공사비 3" xfId="22129"/>
    <cellStyle name="C_20030218144011020-E1C865BF_당진78-연돌-개략공사비 4" xfId="22130"/>
    <cellStyle name="C_20030218144011020-E1C865BF_본관기초굴착 예상도급" xfId="22131"/>
    <cellStyle name="C_20030218144011020-E1C865BF_본관기초굴착 예상도급 2" xfId="22132"/>
    <cellStyle name="C_20030218144011020-E1C865BF_본관기초굴착 예상도급 3" xfId="22133"/>
    <cellStyle name="C_20030218144011020-E1C865BF_본관기초굴착 예상도급 4" xfId="22134"/>
    <cellStyle name="C_20030218144011020-E1C865BF_본관기초굴착 예상도급_당진78-연돌-개략공사비" xfId="22135"/>
    <cellStyle name="C_20030218144011020-E1C865BF_본관기초굴착 예상도급_당진78-연돌-개략공사비 2" xfId="22136"/>
    <cellStyle name="C_20030218144011020-E1C865BF_본관기초굴착 예상도급_당진78-연돌-개략공사비 3" xfId="22137"/>
    <cellStyle name="C_20030218144011020-E1C865BF_본관기초굴착 예상도급_당진78-연돌-개략공사비 4" xfId="22138"/>
    <cellStyle name="C_Book1" xfId="7302"/>
    <cellStyle name="C_Book1_20050414" xfId="7303"/>
    <cellStyle name="C_Book1_포장품의" xfId="7304"/>
    <cellStyle name="C_CC-02 본관기초굴착 예상" xfId="22139"/>
    <cellStyle name="C_CC-02 본관기초굴착 예상 2" xfId="22140"/>
    <cellStyle name="C_CC-02 본관기초굴착 예상 3" xfId="22141"/>
    <cellStyle name="C_CC-02 본관기초굴착 예상 4" xfId="22142"/>
    <cellStyle name="C_CC-02 본관기초굴착 예상_당진78-연돌-개략공사비" xfId="22143"/>
    <cellStyle name="C_CC-02 본관기초굴착 예상_당진78-연돌-개략공사비 2" xfId="22144"/>
    <cellStyle name="C_CC-02 본관기초굴착 예상_당진78-연돌-개략공사비 3" xfId="22145"/>
    <cellStyle name="C_CC-02 본관기초굴착 예상_당진78-연돌-개략공사비 4" xfId="22146"/>
    <cellStyle name="C_당진78-연돌-개략공사비" xfId="22147"/>
    <cellStyle name="C_당진78-연돌-개략공사비 2" xfId="22148"/>
    <cellStyle name="C_당진78-연돌-개략공사비 3" xfId="22149"/>
    <cellStyle name="C_당진78-연돌-개략공사비 4" xfId="22150"/>
    <cellStyle name="C_도로" xfId="7305"/>
    <cellStyle name="C_본관기초굴착 예상도급" xfId="22151"/>
    <cellStyle name="C_본관기초굴착 예상도급 2" xfId="22152"/>
    <cellStyle name="C_본관기초굴착 예상도급 3" xfId="22153"/>
    <cellStyle name="C_본관기초굴착 예상도급 4" xfId="22154"/>
    <cellStyle name="C_본관기초굴착 예상도급_당진78-연돌-개략공사비" xfId="22155"/>
    <cellStyle name="C_본관기초굴착 예상도급_당진78-연돌-개략공사비 2" xfId="22156"/>
    <cellStyle name="C_본관기초굴착 예상도급_당진78-연돌-개략공사비 3" xfId="22157"/>
    <cellStyle name="C_본관기초굴착 예상도급_당진78-연돌-개략공사비 4" xfId="22158"/>
    <cellStyle name="C_부대초안" xfId="7306"/>
    <cellStyle name="C_부대초안_20050414" xfId="7307"/>
    <cellStyle name="C_부대초안_견적의뢰" xfId="7308"/>
    <cellStyle name="C_부대초안_견적의뢰_20050414" xfId="7309"/>
    <cellStyle name="C_부대초안_견적의뢰_포장품의" xfId="7310"/>
    <cellStyle name="C_부대초안_김포투찰" xfId="7311"/>
    <cellStyle name="C_부대초안_김포투찰_견적의뢰" xfId="7312"/>
    <cellStyle name="C_부대초안_김포투찰_견적의뢰_20050414" xfId="7313"/>
    <cellStyle name="C_부대초안_김포투찰_견적의뢰_포장품의" xfId="7314"/>
    <cellStyle name="C_부대초안_포장품의" xfId="7315"/>
    <cellStyle name="C_토목내역서" xfId="7316"/>
    <cellStyle name="C_토목내역서_20050414" xfId="7317"/>
    <cellStyle name="C_토목내역서_도로" xfId="7318"/>
    <cellStyle name="C_토목내역서_부대초안" xfId="7319"/>
    <cellStyle name="C_토목내역서_부대초안_20050414" xfId="7320"/>
    <cellStyle name="C_토목내역서_부대초안_견적의뢰" xfId="7321"/>
    <cellStyle name="C_토목내역서_부대초안_견적의뢰_20050414" xfId="7322"/>
    <cellStyle name="C_토목내역서_부대초안_견적의뢰_포장품의" xfId="7323"/>
    <cellStyle name="C_토목내역서_부대초안_김포투찰" xfId="7324"/>
    <cellStyle name="C_토목내역서_부대초안_김포투찰_견적의뢰" xfId="7325"/>
    <cellStyle name="C_토목내역서_부대초안_김포투찰_견적의뢰_20050414" xfId="7326"/>
    <cellStyle name="C_토목내역서_부대초안_김포투찰_견적의뢰_포장품의" xfId="7327"/>
    <cellStyle name="C_토목내역서_부대초안_포장품의" xfId="7328"/>
    <cellStyle name="C_토목내역서_포장품의" xfId="7329"/>
    <cellStyle name="C¡" xfId="22159"/>
    <cellStyle name="C¡ 2" xfId="22160"/>
    <cellStyle name="C¡ 3" xfId="22161"/>
    <cellStyle name="C¡ 4" xfId="22162"/>
    <cellStyle name="C¡IA¨ª_¡ic¨u¡A¨￢I¨￢¡Æ AN¡Æe " xfId="1754"/>
    <cellStyle name="C¡ÍA¨ª_©öe¨¬I ¡Æ©¡¨¬n ¢¬i¨ù¨ù¨ù¡© (2)" xfId="1755"/>
    <cellStyle name="C¡IA¨ª_ⓒoe¨￢I ¡Æⓒ¡¨￢n ￠￢i¨u¨u¨u¡ⓒ (2)" xfId="1756"/>
    <cellStyle name="C¢" xfId="22163"/>
    <cellStyle name="C¢ 2" xfId="22164"/>
    <cellStyle name="C¢ 3" xfId="22165"/>
    <cellStyle name="C¢ 4" xfId="22166"/>
    <cellStyle name="C￥" xfId="22167"/>
    <cellStyle name="Ç¥" xfId="1757"/>
    <cellStyle name="Ç¥ 2" xfId="22168"/>
    <cellStyle name="Ç¥ 3" xfId="22169"/>
    <cellStyle name="Ç¥ 4" xfId="22170"/>
    <cellStyle name="C￥_2008수문(5x5이하) 일위_상반기" xfId="22171"/>
    <cellStyle name="Ç¥_2008수문(5x5이하) 일위_상반기" xfId="22172"/>
    <cellStyle name="C￥_2008수문(5x5초과) 일위_상반기" xfId="22173"/>
    <cellStyle name="Ç¥_2008수문(5x5초과) 일위_상반기" xfId="22174"/>
    <cellStyle name="C￥_5.'09년 수문(5x5초과) 일위_상반기" xfId="22175"/>
    <cellStyle name="Ç¥_5.'09년 수문(5x5초과) 일위_상반기" xfId="22176"/>
    <cellStyle name="C￥_갑문배수장보완(03.6월)" xfId="22177"/>
    <cellStyle name="Ç¥_공음배수장-2002년단가보완(기계)" xfId="22178"/>
    <cellStyle name="C￥_마곡보완" xfId="22179"/>
    <cellStyle name="Ç¥_마곡보완" xfId="22180"/>
    <cellStyle name="C￥_서부취수기계" xfId="22181"/>
    <cellStyle name="Ç¥_서부취수기계" xfId="22182"/>
    <cellStyle name="C￥_수문(5x5이하) 일위-곽노임2개수정" xfId="22183"/>
    <cellStyle name="Ç¥_수문(5x5이하) 일위-곽노임2개수정" xfId="22184"/>
    <cellStyle name="C￥_수문(5x5초과)하반기일위" xfId="22185"/>
    <cellStyle name="Ç¥_수문(5x5초과)하반기일위" xfId="22186"/>
    <cellStyle name="C￥_수문_5m이하(2006년_2월)1" xfId="22187"/>
    <cellStyle name="Ç¥_수문_5m이하(2006년_2월)1" xfId="22188"/>
    <cellStyle name="C￥_수문_5m이하(2006년_3월)" xfId="22189"/>
    <cellStyle name="Ç¥_수문_5m이하(2006년_3월)" xfId="22190"/>
    <cellStyle name="C￥_신태인배수장제진기" xfId="22191"/>
    <cellStyle name="Ç¥_연동양수장" xfId="22192"/>
    <cellStyle name="C￥_옥포배수갑문설계11.26" xfId="22193"/>
    <cellStyle name="Ç¥_율북보완" xfId="22194"/>
    <cellStyle name="C￥_전체분" xfId="22195"/>
    <cellStyle name="Ç¥_접지양수장내역서" xfId="22196"/>
    <cellStyle name="Ç¥áø" xfId="1758"/>
    <cellStyle name="C￥AØ_  A¾  CO  " xfId="1759"/>
    <cellStyle name="Ç¥ÁØ_(%)ºñ¸ñ±ººÐ·ùÇ¥" xfId="7330"/>
    <cellStyle name="C￥AØ_(%)ºn¸n±ººÐ·uC￥_1" xfId="22197"/>
    <cellStyle name="Ç¥ÁØ_(%)ºñ¸ñ±ººÐ·ùÇ¥_1" xfId="22198"/>
    <cellStyle name="C￥AØ_(%)ºn¸n±ººÐ·uC￥_1_일-토목" xfId="22199"/>
    <cellStyle name="Ç¥ÁØ_´ëºñÇ¥ (2)_ºÎ´ëÅä°ø " xfId="22200"/>
    <cellStyle name="C￥AØ_¸¶≫eCI¼oAIA§ " xfId="22201"/>
    <cellStyle name="Ç¥ÁØ_¸ðÇü¸·" xfId="1760"/>
    <cellStyle name="C￥AØ_¸n·I-±a°e_1" xfId="22202"/>
    <cellStyle name="Ç¥ÁØ_¸ñ·Ï-±â°è_1" xfId="22203"/>
    <cellStyle name="C￥AØ_¸n·I-±a°e_1_일-토목" xfId="22204"/>
    <cellStyle name="Ç¥ÁØ_¸ñ·Ï-±â°è_ÀÏÀ§-es2Â÷" xfId="22205"/>
    <cellStyle name="C￥AØ_¸n·I-±a°e_AIA§-es2A÷_목록-조경 (2)" xfId="22206"/>
    <cellStyle name="Ç¥ÁØ_¸ñ-È¯" xfId="22207"/>
    <cellStyle name="C￥AØ_¿­¸° INT" xfId="7331"/>
    <cellStyle name="Ç¥ÁØ_¿µ¾÷ÇöÈ² " xfId="22208"/>
    <cellStyle name="C￥AØ_¿u°￡¿a¾aº¸°i" xfId="22209"/>
    <cellStyle name="Ç¥ÁØ_¿ù°£¿ä¾àº¸°í" xfId="7332"/>
    <cellStyle name="C￥AØ_¿μ¾÷CoE² " xfId="7333"/>
    <cellStyle name="Ç¥ÁØ_±â°è(4)" xfId="22210"/>
    <cellStyle name="C￥AØ_±a°e(4)_목록-조경 (2)" xfId="22211"/>
    <cellStyle name="Ç¥ÁØ_±â°è(5)" xfId="22212"/>
    <cellStyle name="C￥AØ_±a°e(5)_HY-단산출" xfId="22213"/>
    <cellStyle name="Ç¥ÁØ_±â°è-¸ñ·Ï" xfId="22214"/>
    <cellStyle name="C￥AØ_±a°e-¸n·I_목록-조경 (2)" xfId="22215"/>
    <cellStyle name="Ç¥ÁØ_±â°è¼³ºñ-ÀÏÀ§¸ñ·Ï " xfId="22216"/>
    <cellStyle name="C￥AØ_±a°e¼³ºn-AIA§¸n·I _일-토목" xfId="22217"/>
    <cellStyle name="Ç¥ÁØ_±â¼ú°ËÅä" xfId="7334"/>
    <cellStyle name="C￥AØ_±aA¸ºn¸n±ºAo¼o≫eAa¼­ (2)" xfId="22218"/>
    <cellStyle name="Ç¥ÁØ_»ç¾÷ºÎº° ÃÑ°è " xfId="22219"/>
    <cellStyle name="C￥AØ_≫c¾÷ºIº° AN°e " xfId="1761"/>
    <cellStyle name="Ç¥ÁØ_°¡¼³" xfId="1762"/>
    <cellStyle name="C￥AØ_°­´c (2)" xfId="22220"/>
    <cellStyle name="Ç¥ÁØ_°­´ç (2)" xfId="22221"/>
    <cellStyle name="C￥AØ_°­´c (2) 2" xfId="22222"/>
    <cellStyle name="Ç¥ÁØ_°­´ç (2)_광명견적대비1010" xfId="1763"/>
    <cellStyle name="C￥AØ_°­´c (2)_광명견적대비1010 2" xfId="22223"/>
    <cellStyle name="Ç¥ÁØ_°­´ç (2)_광명견적대비1010 2" xfId="22224"/>
    <cellStyle name="C￥AØ_°­´c (2)_광명견적대비1010_동아대부민캠퍼스내역서" xfId="1764"/>
    <cellStyle name="Ç¥ÁØ_°­´ç (2)_광명견적대비1010_동아대부민캠퍼스내역서" xfId="1765"/>
    <cellStyle name="C￥AØ_°­´c (2)_광명관급" xfId="1766"/>
    <cellStyle name="Ç¥ÁØ_°­´ç (2)_광명관급" xfId="1767"/>
    <cellStyle name="C￥AØ_°­´c (2)_금광" xfId="1768"/>
    <cellStyle name="Ç¥ÁØ_°­´ç (2)_금광" xfId="1769"/>
    <cellStyle name="C￥AØ_°­´c (2)_금광 2" xfId="22225"/>
    <cellStyle name="Ç¥ÁØ_°­´ç (2)_금광 2" xfId="22226"/>
    <cellStyle name="C￥AØ_°­´c (2)_금광 2 2" xfId="22227"/>
    <cellStyle name="Ç¥ÁØ_°­´ç (2)_금광 2 2" xfId="22228"/>
    <cellStyle name="C￥AØ_°­´c (2)_금광 2 3" xfId="22229"/>
    <cellStyle name="Ç¥ÁØ_°­´ç (2)_금광 2 3" xfId="22230"/>
    <cellStyle name="C￥AØ_°­´c (2)_금광 2 4" xfId="22231"/>
    <cellStyle name="Ç¥ÁØ_°­´ç (2)_금광 2 4" xfId="22232"/>
    <cellStyle name="C￥AØ_°­´c (2)_금광 2 5" xfId="22233"/>
    <cellStyle name="Ç¥ÁØ_°­´ç (2)_금광 2 5" xfId="22234"/>
    <cellStyle name="C￥AØ_°­´c (2)_금광 2 6" xfId="22235"/>
    <cellStyle name="Ç¥ÁØ_°­´ç (2)_금광 2 6" xfId="22236"/>
    <cellStyle name="C￥AØ_°­´c (2)_금광 3" xfId="22237"/>
    <cellStyle name="Ç¥ÁØ_°­´ç (2)_금광 3" xfId="22238"/>
    <cellStyle name="C￥AØ_°­´c (2)_금광 4" xfId="22239"/>
    <cellStyle name="Ç¥ÁØ_°­´ç (2)_금광 4" xfId="22240"/>
    <cellStyle name="C￥AØ_°­´c (2)_금광 5" xfId="22241"/>
    <cellStyle name="Ç¥ÁØ_°­´ç (2)_금광 5" xfId="22242"/>
    <cellStyle name="C￥AØ_°­´c (2)_금광 6" xfId="22243"/>
    <cellStyle name="Ç¥ÁØ_°­´ç (2)_금광 6" xfId="22244"/>
    <cellStyle name="C￥AØ_°­´c (2)_금광 7" xfId="22245"/>
    <cellStyle name="Ç¥ÁØ_°­´ç (2)_금광 7" xfId="22246"/>
    <cellStyle name="C￥AØ_°­´c (2)_금광 8" xfId="22247"/>
    <cellStyle name="Ç¥ÁØ_°­´ç (2)_금광 8" xfId="22248"/>
    <cellStyle name="C￥AØ_°­´c (2)_금광_동아대부민캠퍼스내역서" xfId="1770"/>
    <cellStyle name="Ç¥ÁØ_°­´ç (2)_금광_동아대부민캠퍼스내역서" xfId="1771"/>
    <cellStyle name="C￥AØ_°­´c (2)_삼사" xfId="1772"/>
    <cellStyle name="Ç¥ÁØ_°­´ç (2)_삼사" xfId="1773"/>
    <cellStyle name="C￥AØ_°­´c (2)_삼사 2" xfId="22249"/>
    <cellStyle name="Ç¥ÁØ_°­´ç (2)_삼사 2" xfId="22250"/>
    <cellStyle name="C￥AØ_°­´c (2)_삼사 2 2" xfId="22251"/>
    <cellStyle name="Ç¥ÁØ_°­´ç (2)_삼사 2 2" xfId="22252"/>
    <cellStyle name="C￥AØ_°­´c (2)_삼사 2 3" xfId="22253"/>
    <cellStyle name="Ç¥ÁØ_°­´ç (2)_삼사 2 3" xfId="22254"/>
    <cellStyle name="C￥AØ_°­´c (2)_삼사 2 4" xfId="22255"/>
    <cellStyle name="Ç¥ÁØ_°­´ç (2)_삼사 2 4" xfId="22256"/>
    <cellStyle name="C￥AØ_°­´c (2)_삼사 2 5" xfId="22257"/>
    <cellStyle name="Ç¥ÁØ_°­´ç (2)_삼사 2 5" xfId="22258"/>
    <cellStyle name="C￥AØ_°­´c (2)_삼사 2 6" xfId="22259"/>
    <cellStyle name="Ç¥ÁØ_°­´ç (2)_삼사 2 6" xfId="22260"/>
    <cellStyle name="C￥AØ_°­´c (2)_삼사 3" xfId="22261"/>
    <cellStyle name="Ç¥ÁØ_°­´ç (2)_삼사 3" xfId="22262"/>
    <cellStyle name="C￥AØ_°­´c (2)_삼사 4" xfId="22263"/>
    <cellStyle name="Ç¥ÁØ_°­´ç (2)_삼사 4" xfId="22264"/>
    <cellStyle name="C￥AØ_°­´c (2)_삼사 5" xfId="22265"/>
    <cellStyle name="Ç¥ÁØ_°­´ç (2)_삼사 5" xfId="22266"/>
    <cellStyle name="C￥AØ_°­´c (2)_삼사 6" xfId="22267"/>
    <cellStyle name="Ç¥ÁØ_°­´ç (2)_삼사 6" xfId="22268"/>
    <cellStyle name="C￥AØ_°­´c (2)_삼사 7" xfId="22269"/>
    <cellStyle name="Ç¥ÁØ_°­´ç (2)_삼사 7" xfId="22270"/>
    <cellStyle name="C￥AØ_°­´c (2)_삼사 8" xfId="22271"/>
    <cellStyle name="Ç¥ÁØ_°­´ç (2)_삼사 8" xfId="22272"/>
    <cellStyle name="C￥AØ_°­´c (2)_삼사_동아대부민캠퍼스내역서" xfId="1774"/>
    <cellStyle name="Ç¥ÁØ_°­´ç (2)_삼사_동아대부민캠퍼스내역서" xfId="1775"/>
    <cellStyle name="C￥AØ_°A·¡≫oE²" xfId="1776"/>
    <cellStyle name="Ç¥ÁØ_°ÇÃà(5)" xfId="22273"/>
    <cellStyle name="C￥AØ_°CAa(5)_목록-조경 (2)" xfId="22274"/>
    <cellStyle name="Ç¥ÁØ_°ÇÃà(6)" xfId="22275"/>
    <cellStyle name="C￥AØ_°CAa(6)_일-토목" xfId="22276"/>
    <cellStyle name="Ç¥ÁØ_°ÇÃàµµ±Þ" xfId="22277"/>
    <cellStyle name="C￥AØ_°CAa-1" xfId="22278"/>
    <cellStyle name="Ç¥ÁØ_°ÇÃà-1" xfId="22279"/>
    <cellStyle name="C￥AØ_°CAa-1_일-토목" xfId="22280"/>
    <cellStyle name="Ç¥ÁØ_°èÀå" xfId="22281"/>
    <cellStyle name="C￥AØ_°eAa_목록-조경 (2)" xfId="22282"/>
    <cellStyle name="Ç¥ÁØ_°ø»çºñ¸ñ±ººÐ·ùÇ¥" xfId="22283"/>
    <cellStyle name="C￥AØ_°ø≫cºn¸n±ººÐ·uC￥" xfId="22284"/>
    <cellStyle name="Ç¥ÁØ_0N-HANDLING " xfId="22285"/>
    <cellStyle name="C￥AØ_¼³ºnAIA§_HY-단산출" xfId="22286"/>
    <cellStyle name="Ç¥ÁØ_¼ÒÈ­" xfId="22287"/>
    <cellStyle name="C￥AØ_¼OE­_일-토목" xfId="22288"/>
    <cellStyle name="Ç¥ÁØ_½ÃÁß³ëÀÓ´Ü°¡Ç¥" xfId="22289"/>
    <cellStyle name="C￥AØ_½AAß³eAO´U°¡C￥_일-토목" xfId="22290"/>
    <cellStyle name="Ç¥ÁØ_½ÃÁß³ëÀÓÆò±Õ" xfId="22291"/>
    <cellStyle name="C￥AØ_½AAß³eAOÆo±O_목록-조경 (2)" xfId="22292"/>
    <cellStyle name="Ç¥ÁØ_1" xfId="22293"/>
    <cellStyle name="C￥AØ_1_일-토목" xfId="22294"/>
    <cellStyle name="Ç¥ÁØ_¹®Á¥¿ª»ç" xfId="22295"/>
    <cellStyle name="C￥AØ_¹°°¡º?μ¿(±a°e)" xfId="22296"/>
    <cellStyle name="Ç¥ÁØ_¹°°¡º¯µ¿(±â°è)" xfId="22297"/>
    <cellStyle name="C￥AØ_¹RA￥¿ª≫c" xfId="22298"/>
    <cellStyle name="Ç¥ÁØ_2" xfId="22299"/>
    <cellStyle name="C￥AØ_2_일-토목" xfId="22300"/>
    <cellStyle name="Ç¥ÁØ_³»¿ª¼­" xfId="22301"/>
    <cellStyle name="C￥AØ_³≫¿ª¼­" xfId="22302"/>
    <cellStyle name="Ç¥ÁØ_³ªÁÖ°¡¼³" xfId="22303"/>
    <cellStyle name="C￥AØ_7°eE¹ _501-영한(시공측량)_1차변경분" xfId="7335"/>
    <cellStyle name="Ç¥ÁØ_7°èÈ¹ _501-영한(시공측량)_1차변경분" xfId="7336"/>
    <cellStyle name="C￥AØ_7°eE¹ _501-영한(시공측량)_1차변경분(수정)" xfId="7337"/>
    <cellStyle name="Ç¥ÁØ_7°èÈ¹ _501-영한(시공측량)_1차변경분(수정)" xfId="7338"/>
    <cellStyle name="C￥AØ_7°eE¹ _501-영한(시공측량)_2차 설계서" xfId="7339"/>
    <cellStyle name="Ç¥ÁØ_7°èÈ¹ _501-영한(시공측량)_2차 설계서" xfId="7340"/>
    <cellStyle name="C￥AØ_7°eE¹ _501-영한(시공측량)_3차 설계서" xfId="7341"/>
    <cellStyle name="Ç¥ÁØ_7°èÈ¹ _501-영한(시공측량)_3차 설계서" xfId="7342"/>
    <cellStyle name="C￥AØ_7°eE¹ _501-영한(시공측량)_Book1" xfId="7343"/>
    <cellStyle name="Ç¥ÁØ_7°èÈ¹ _501-영한(시공측량)_Book1" xfId="7344"/>
    <cellStyle name="C￥AØ_7°eE¹ _501-영한(시공측량)_설계서(11.18)" xfId="7345"/>
    <cellStyle name="Ç¥ÁØ_7°èÈ¹ _501-영한(시공측량)_설계서(11.18)" xfId="7346"/>
    <cellStyle name="C￥AØ_7°eE¹ _505-삼중(지질조사)" xfId="7347"/>
    <cellStyle name="Ç¥ÁØ_7°èÈ¹ _505-삼중(지질조사)" xfId="7348"/>
    <cellStyle name="C￥AØ_7°eE¹ _505-삼중(지질조사)_1차변경분" xfId="7349"/>
    <cellStyle name="Ç¥ÁØ_7°èÈ¹ _505-삼중(지질조사)_1차변경분" xfId="7350"/>
    <cellStyle name="C￥AØ_7°eE¹ _505-삼중(지질조사)_1차변경분(수정)" xfId="7351"/>
    <cellStyle name="Ç¥ÁØ_7°èÈ¹ _505-삼중(지질조사)_1차변경분(수정)" xfId="7352"/>
    <cellStyle name="C￥AØ_7°eE¹ _505-삼중(지질조사)_2차 설계서" xfId="7353"/>
    <cellStyle name="Ç¥ÁØ_7°èÈ¹ _505-삼중(지질조사)_2차 설계서" xfId="7354"/>
    <cellStyle name="C￥AØ_7°eE¹ _505-삼중(지질조사)_3차 설계서" xfId="7355"/>
    <cellStyle name="Ç¥ÁØ_7°èÈ¹ _505-삼중(지질조사)_3차 설계서" xfId="7356"/>
    <cellStyle name="C￥AØ_7°eE¹ _505-삼중(지질조사)_Book1" xfId="7357"/>
    <cellStyle name="Ç¥ÁØ_7°èÈ¹ _505-삼중(지질조사)_Book1" xfId="7358"/>
    <cellStyle name="C￥AØ_7°eE¹ _505-삼중(지질조사)_설계서(11.18)" xfId="7359"/>
    <cellStyle name="Ç¥ÁØ_7°èÈ¹ _505-삼중(지질조사)_설계서(11.18)" xfId="7360"/>
    <cellStyle name="C￥AØ_7°eE¹ _연약지반추가" xfId="7361"/>
    <cellStyle name="Ç¥ÁØ_95,96 ºñ±³ " xfId="7362"/>
    <cellStyle name="C￥AØ_95,96 ºn±³ _501-영한(시공측량)" xfId="7363"/>
    <cellStyle name="Ç¥ÁØ_95,96 ºñ±³ _501-영한(시공측량)" xfId="7364"/>
    <cellStyle name="C￥AØ_95,96 ºn±³ _501-영한(시공측량)_1차변경분" xfId="7365"/>
    <cellStyle name="Ç¥ÁØ_95,96 ºñ±³ _501-영한(시공측량)_1차변경분" xfId="7366"/>
    <cellStyle name="C￥AØ_95,96 ºn±³ _501-영한(시공측량)_1차변경분(수정)" xfId="7367"/>
    <cellStyle name="Ç¥ÁØ_95,96 ºñ±³ _501-영한(시공측량)_1차변경분(수정)" xfId="7368"/>
    <cellStyle name="C￥AØ_95,96 ºn±³ _501-영한(시공측량)_2차 설계서" xfId="7369"/>
    <cellStyle name="Ç¥ÁØ_95,96 ºñ±³ _501-영한(시공측량)_2차 설계서" xfId="7370"/>
    <cellStyle name="C￥AØ_95,96 ºn±³ _501-영한(시공측량)_3차 설계서" xfId="7371"/>
    <cellStyle name="Ç¥ÁØ_95,96 ºñ±³ _501-영한(시공측량)_3차 설계서" xfId="7372"/>
    <cellStyle name="C￥AØ_95,96 ºn±³ _501-영한(시공측량)_Book1" xfId="7373"/>
    <cellStyle name="Ç¥ÁØ_95,96 ºñ±³ _501-영한(시공측량)_Book1" xfId="7374"/>
    <cellStyle name="C￥AØ_95,96 ºn±³ _501-영한(시공측량)_설계서(11.18)" xfId="7375"/>
    <cellStyle name="Ç¥ÁØ_95,96 ºñ±³ _501-영한(시공측량)_설계서(11.18)" xfId="7376"/>
    <cellStyle name="C￥AØ_95,96 ºn±³ _505-삼중(지질조사)" xfId="7377"/>
    <cellStyle name="Ç¥ÁØ_95,96 ºñ±³ _505-삼중(지질조사)" xfId="7378"/>
    <cellStyle name="C￥AØ_95,96 ºn±³ _505-삼중(지질조사)_1차변경분" xfId="7379"/>
    <cellStyle name="Ç¥ÁØ_95,96 ºñ±³ _505-삼중(지질조사)_1차변경분" xfId="7380"/>
    <cellStyle name="C￥AØ_95,96 ºn±³ _505-삼중(지질조사)_1차변경분(수정)" xfId="7381"/>
    <cellStyle name="Ç¥ÁØ_95,96 ºñ±³ _505-삼중(지질조사)_1차변경분(수정)" xfId="7382"/>
    <cellStyle name="C￥AØ_95,96 ºn±³ _505-삼중(지질조사)_2차 설계서" xfId="7383"/>
    <cellStyle name="Ç¥ÁØ_95,96 ºñ±³ _505-삼중(지질조사)_2차 설계서" xfId="7384"/>
    <cellStyle name="C￥AØ_95,96 ºn±³ _505-삼중(지질조사)_3차 설계서" xfId="7385"/>
    <cellStyle name="Ç¥ÁØ_95,96 ºñ±³ _505-삼중(지질조사)_3차 설계서" xfId="7386"/>
    <cellStyle name="C￥AØ_95,96 ºn±³ _505-삼중(지질조사)_Book1" xfId="7387"/>
    <cellStyle name="Ç¥ÁØ_95,96 ºñ±³ _505-삼중(지질조사)_Book1" xfId="7388"/>
    <cellStyle name="C￥AØ_95,96 ºn±³ _505-삼중(지질조사)_설계서(11.18)" xfId="7389"/>
    <cellStyle name="Ç¥ÁØ_95,96 ºñ±³ _505-삼중(지질조사)_설계서(11.18)" xfId="7390"/>
    <cellStyle name="C￥AØ_95010 (2)" xfId="22304"/>
    <cellStyle name="Ç¥ÁØ_95010 (2)" xfId="22305"/>
    <cellStyle name="C￥AØ_95010 (2)_일-토목" xfId="22306"/>
    <cellStyle name="Ç¥ÁØ_95020" xfId="22307"/>
    <cellStyle name="C￥AØ_95020 (2)" xfId="22308"/>
    <cellStyle name="Ç¥ÁØ_95020 (2)" xfId="22309"/>
    <cellStyle name="C￥AØ_95020 (2)_일-토목" xfId="22310"/>
    <cellStyle name="Ç¥ÁØ_95030" xfId="22311"/>
    <cellStyle name="C￥AØ_95030 (2)" xfId="22312"/>
    <cellStyle name="Ç¥ÁØ_95030 (2)" xfId="22313"/>
    <cellStyle name="C￥AØ_95030 (2)_일-토목" xfId="22314"/>
    <cellStyle name="Ç¥ÁØ_95050" xfId="22315"/>
    <cellStyle name="C￥AØ_95050_목록-조경 (2)" xfId="22316"/>
    <cellStyle name="Ç¥ÁØ_95060" xfId="22317"/>
    <cellStyle name="C￥AØ_95060_목록-조경 (2)" xfId="22318"/>
    <cellStyle name="Ç¥ÁØ_95070" xfId="22319"/>
    <cellStyle name="C￥AØ_95070_일-토목" xfId="22320"/>
    <cellStyle name="Ç¥ÁØ_À§»ý" xfId="22321"/>
    <cellStyle name="C￥AØ_A§≫y" xfId="22322"/>
    <cellStyle name="Ç¥ÁØ_Åä¸ñ(5)" xfId="22323"/>
    <cellStyle name="C￥AØ_Aa¸n(5)_목록-조경 (2)" xfId="22324"/>
    <cellStyle name="Ç¥ÁØ_Àå-1" xfId="22325"/>
    <cellStyle name="C￥AØ_Aa-1_목록-조경 (2)" xfId="22326"/>
    <cellStyle name="Ç¥ÁØ_ÀåÁö¿ª»ç" xfId="22327"/>
    <cellStyle name="C￥AØ_AaAo¿ª≫c" xfId="22328"/>
    <cellStyle name="Ç¥ÁØ_ÀåÁö-2" xfId="22329"/>
    <cellStyle name="C￥AØ_AaAo-2_일-토목" xfId="22330"/>
    <cellStyle name="Ç¥ÁØ_ÀåÁö-3" xfId="22331"/>
    <cellStyle name="C￥AØ_AaAo-3_일-토목" xfId="22332"/>
    <cellStyle name="Ç¥ÁØ_ÀåÁö-4" xfId="22333"/>
    <cellStyle name="C￥AØ_AaAo-4_일-토목" xfId="22334"/>
    <cellStyle name="Ç¥ÁØ_ÀåÁö-5" xfId="22335"/>
    <cellStyle name="C￥AØ_AaAo-5_일-토목" xfId="22336"/>
    <cellStyle name="Ç¥ÁØ_ÀåÁöÁý°è" xfId="22337"/>
    <cellStyle name="C￥AØ_AaAoAy°e_일-토목" xfId="22338"/>
    <cellStyle name="Ç¥ÁØ_Àç·áºñºñ¸ñº¯µ¿À²" xfId="22339"/>
    <cellStyle name="C￥AØ_AI-±a" xfId="22340"/>
    <cellStyle name="Ç¥ÁØ_ÀÏ-±â" xfId="22341"/>
    <cellStyle name="C￥AØ_AI-±a_목록-조경 (2)" xfId="22342"/>
    <cellStyle name="Ç¥ÁØ_ÀÏÀ§-es2Â÷" xfId="22343"/>
    <cellStyle name="C￥AØ_AIA§-es2A÷_일-토목" xfId="22344"/>
    <cellStyle name="Ç¥ÁØ_Áö¼öÁ¶Á¤À²" xfId="22345"/>
    <cellStyle name="C￥AØ_Ao¼oA¶A¤A²(±Øμ¿)" xfId="22346"/>
    <cellStyle name="Ç¥ÁØ_Áö¼öÁ¶Á¤À²_±âÅ¸ºñ¸ñ±ºÁö¼ö»êÃâ¼­" xfId="22347"/>
    <cellStyle name="C￥AØ_Ao¼oA¶A¤A²_±aA¸ºn¸n±ºAo¼o≫eAa¼­" xfId="22348"/>
    <cellStyle name="Ç¥ÁØ_Áö¼öÁ¶Á¤À²_1" xfId="22349"/>
    <cellStyle name="C￥AØ_Ao¼oA¶A¤A²_1_목록-조경 (2)" xfId="22350"/>
    <cellStyle name="Ç¥ÁØ_Áö¼öÁ¶Á¤À²_Àç·áºñºñ¸ñº¯µ¿À²" xfId="22351"/>
    <cellStyle name="C￥AØ_Ao¼oA¶A¤A²_HY-단산출" xfId="22352"/>
    <cellStyle name="Ç¥ÁØ_Áö¼öÁ¶Á¤À²_KIM" xfId="22353"/>
    <cellStyle name="C￥AØ_Ao¼oA¶A¤A²_KIM_il-건축" xfId="22354"/>
    <cellStyle name="Ç¥ÁØ_Áö¼öÁ¶Á¤À²_ºñ¸ñ±ºÆò±ÕÁö¼ö" xfId="22355"/>
    <cellStyle name="C￥AØ_Ao¼oA¶A¤A²_ºn¸n±ºÆo±OAo¼o_일-토목" xfId="22356"/>
    <cellStyle name="Ç¥ÁØ_Áö¼öÁ¶Á¤À²2" xfId="22357"/>
    <cellStyle name="C￥AØ_Ao¼oA¶A¤A²2_HY-단산출" xfId="22358"/>
    <cellStyle name="Ç¥ÁØ_Àü±â»êÃâ" xfId="22359"/>
    <cellStyle name="C￥AØ_Au±a≫eAa" xfId="22360"/>
    <cellStyle name="Ç¥ÁØ_ÀÚµ¿Á¦¾î" xfId="22361"/>
    <cellStyle name="C￥AØ_Au·A¼OAIºÐ¼R" xfId="1777"/>
    <cellStyle name="Ç¥ÁØ_Áý°è" xfId="22362"/>
    <cellStyle name="C￥AØ_Ay°e_일-토목" xfId="22363"/>
    <cellStyle name="Ç¥ÁØ_Áý°èÇ¥(2¿ù) " xfId="1778"/>
    <cellStyle name="C￥AØ_Ay°eC￥°CAaºÐ_일-토목" xfId="22364"/>
    <cellStyle name="Ç¥ÁØ_B" xfId="22365"/>
    <cellStyle name="C￥AØ_B_목록-조경 (2)" xfId="22366"/>
    <cellStyle name="Ç¥ÁØ_BOB-1" xfId="22367"/>
    <cellStyle name="C￥AØ_BOB-1_목록-조경 (2)" xfId="22368"/>
    <cellStyle name="Ç¥ÁØ_BOB-2" xfId="22369"/>
    <cellStyle name="C￥AØ_BOB-2_목록-조경 (2)" xfId="22370"/>
    <cellStyle name="Ç¥ÁØ_BOM°èÀå" xfId="22371"/>
    <cellStyle name="C￥AØ_BOM°eAa_일-토목" xfId="22372"/>
    <cellStyle name="Ç¥ÁØ_EACT10" xfId="22373"/>
    <cellStyle name="C￥AØ_HHHH001_HY-단산출" xfId="22374"/>
    <cellStyle name="Ç¥ÁØ_HHHHH002" xfId="22375"/>
    <cellStyle name="C￥AØ_HHHHH002_일-토목" xfId="22376"/>
    <cellStyle name="Ç¥ÁØ_JENAE01" xfId="22377"/>
    <cellStyle name="C￥AØ_JENAE01_일-토목" xfId="22378"/>
    <cellStyle name="Ç¥ÁØ_JUN-MS05" xfId="22379"/>
    <cellStyle name="C￥AØ_JUN-MS05_일-토목" xfId="22380"/>
    <cellStyle name="Ç¥ÁØ_JUN-MS06" xfId="22381"/>
    <cellStyle name="C￥AØ_JUN-MS06_일-토목" xfId="22382"/>
    <cellStyle name="Ç¥ÁØ_KANG" xfId="22383"/>
    <cellStyle name="C￥AØ_KANG_일-토목" xfId="22384"/>
    <cellStyle name="Ç¥ÁØ_KUN" xfId="22385"/>
    <cellStyle name="C￥AØ_KUN_il-건축" xfId="22386"/>
    <cellStyle name="Ç¥ÁØ_laroux" xfId="22387"/>
    <cellStyle name="C￥AØ_laroux_°ø≫cºn¿¹≫e¼­" xfId="22388"/>
    <cellStyle name="Ç¥ÁØ_laroux_1" xfId="22389"/>
    <cellStyle name="C￥AØ_laroux_1_°ø≫cºn¿¹≫e¼­" xfId="22390"/>
    <cellStyle name="Ç¥ÁØ_laroux_1_Áý°èÇ¥°ÇÃàºÐ" xfId="22391"/>
    <cellStyle name="C￥AØ_laroux_1_Ay°eC￥°CAaºÐ_HY-단산출" xfId="22392"/>
    <cellStyle name="Ç¥ÁØ_laroux_1_laroux" xfId="22393"/>
    <cellStyle name="C￥AØ_laroux_1_laroux_일-토목" xfId="22394"/>
    <cellStyle name="Ç¥ÁØ_laroux_2" xfId="22395"/>
    <cellStyle name="C￥AØ_laroux_2_일-토목" xfId="22396"/>
    <cellStyle name="Ç¥ÁØ_laroux_3" xfId="22397"/>
    <cellStyle name="C￥AØ_laroux_3_목록-조경 (2)" xfId="22398"/>
    <cellStyle name="Ç¥ÁØ_laroux_4" xfId="22399"/>
    <cellStyle name="C￥AØ_laroux_5" xfId="22400"/>
    <cellStyle name="Ç¥ÁØ_laroux_5" xfId="22401"/>
    <cellStyle name="C￥AØ_laroux_5_목록-조경 (2)" xfId="22402"/>
    <cellStyle name="Ç¥ÁØ_laroux_Bromex 홈페이지 개발-메일" xfId="22403"/>
    <cellStyle name="C￥AØ_laroux_laroux_목록-조경 (2)" xfId="22404"/>
    <cellStyle name="Ç¥ÁØ_laroux_고양영상방송 BI 개발-02" xfId="22405"/>
    <cellStyle name="C￥AØ_LIST01_목록-조경 (2)" xfId="22406"/>
    <cellStyle name="Ç¥ÁØ_LIST03" xfId="22407"/>
    <cellStyle name="C￥AØ_LIST03_일-토목" xfId="22408"/>
    <cellStyle name="Ç¥ÁØ_NAE101" xfId="22409"/>
    <cellStyle name="C￥AØ_NAE101 (2)" xfId="22410"/>
    <cellStyle name="Ç¥ÁØ_NAE101 (2)" xfId="22411"/>
    <cellStyle name="C￥AØ_NAE101 (2)_일-토목" xfId="22412"/>
    <cellStyle name="Ç¥ÁØ_NAE201" xfId="22413"/>
    <cellStyle name="C￥AØ_NAE201_일-토목" xfId="22414"/>
    <cellStyle name="Ç¥ÁØ_NAE202" xfId="22415"/>
    <cellStyle name="C￥AØ_NAE202_목록-조경 (2)" xfId="22416"/>
    <cellStyle name="Ç¥ÁØ_NAE203" xfId="22417"/>
    <cellStyle name="C￥AØ_NAE203_HY-단산출" xfId="22418"/>
    <cellStyle name="Ç¥ÁØ_NAE204" xfId="22419"/>
    <cellStyle name="C￥AØ_NAE204_일-토목" xfId="22420"/>
    <cellStyle name="Ç¥ÁØ_NAE301" xfId="22421"/>
    <cellStyle name="C￥AØ_NAE301_목록-조경 (2)" xfId="22422"/>
    <cellStyle name="Ç¥ÁØ_º»¼±" xfId="22423"/>
    <cellStyle name="C￥AØ_º≫¼±" xfId="22424"/>
    <cellStyle name="Ç¥ÁØ_ºñ¸ñ±º(±â°è)" xfId="22425"/>
    <cellStyle name="C￥AØ_ºn¸n±º(±a°e)_목록-조경 (2)" xfId="22426"/>
    <cellStyle name="Ç¥ÁØ_ºñ¸ñ±º(°ÇÃà)" xfId="22427"/>
    <cellStyle name="C￥AØ_ºn¸n±º(°CAa)_목록-조경 (2)" xfId="22428"/>
    <cellStyle name="Ç¥ÁØ_ºñ¸ñ±ºÆò±ÕÁö¼ö" xfId="22429"/>
    <cellStyle name="C￥AØ_ºn¸n±ºÆo±OAo¼o_HY-단산출" xfId="22430"/>
    <cellStyle name="Ç¥ÁØ_RESULTS" xfId="22431"/>
    <cellStyle name="C￥AØ_Sheet1_일-토목" xfId="22432"/>
    <cellStyle name="Ç¥áø_국립박물관 수목목재사인07-07" xfId="7391"/>
    <cellStyle name="Calc Currency (0)" xfId="1779"/>
    <cellStyle name="Calc Currency (0) 10" xfId="22433"/>
    <cellStyle name="Calc Currency (0) 11" xfId="22434"/>
    <cellStyle name="Calc Currency (0) 12" xfId="22435"/>
    <cellStyle name="Calc Currency (0) 13" xfId="22436"/>
    <cellStyle name="Calc Currency (0) 14" xfId="22437"/>
    <cellStyle name="Calc Currency (0) 15" xfId="22438"/>
    <cellStyle name="Calc Currency (0) 16" xfId="22439"/>
    <cellStyle name="Calc Currency (0) 17" xfId="22440"/>
    <cellStyle name="Calc Currency (0) 18" xfId="22441"/>
    <cellStyle name="Calc Currency (0) 19" xfId="22442"/>
    <cellStyle name="Calc Currency (0) 2" xfId="7392"/>
    <cellStyle name="Calc Currency (0) 20" xfId="22443"/>
    <cellStyle name="Calc Currency (0) 21" xfId="22444"/>
    <cellStyle name="Calc Currency (0) 22" xfId="22445"/>
    <cellStyle name="Calc Currency (0) 23" xfId="22446"/>
    <cellStyle name="Calc Currency (0) 24" xfId="22447"/>
    <cellStyle name="Calc Currency (0) 25" xfId="22448"/>
    <cellStyle name="Calc Currency (0) 26" xfId="22449"/>
    <cellStyle name="Calc Currency (0) 27" xfId="22450"/>
    <cellStyle name="Calc Currency (0) 28" xfId="22451"/>
    <cellStyle name="Calc Currency (0) 29" xfId="22452"/>
    <cellStyle name="Calc Currency (0) 3" xfId="22453"/>
    <cellStyle name="Calc Currency (0) 30" xfId="22454"/>
    <cellStyle name="Calc Currency (0) 31" xfId="22455"/>
    <cellStyle name="Calc Currency (0) 4" xfId="22456"/>
    <cellStyle name="Calc Currency (0) 5" xfId="22457"/>
    <cellStyle name="Calc Currency (0) 6" xfId="22458"/>
    <cellStyle name="Calc Currency (0) 7" xfId="22459"/>
    <cellStyle name="Calc Currency (0) 8" xfId="22460"/>
    <cellStyle name="Calc Currency (0) 9" xfId="22461"/>
    <cellStyle name="Calc Currency (2)" xfId="7393"/>
    <cellStyle name="Calc Currency (2) 2" xfId="22462"/>
    <cellStyle name="Calc Currency (2) 3" xfId="22463"/>
    <cellStyle name="Calc Currency (2) 4" xfId="22464"/>
    <cellStyle name="Calc Percent (0)" xfId="7394"/>
    <cellStyle name="Calc Percent (0) 2" xfId="22465"/>
    <cellStyle name="Calc Percent (0) 3" xfId="22466"/>
    <cellStyle name="Calc Percent (0) 4" xfId="22467"/>
    <cellStyle name="Calc Percent (1)" xfId="7395"/>
    <cellStyle name="Calc Percent (1) 2" xfId="22468"/>
    <cellStyle name="Calc Percent (1) 3" xfId="22469"/>
    <cellStyle name="Calc Percent (1) 4" xfId="22470"/>
    <cellStyle name="Calc Percent (2)" xfId="7396"/>
    <cellStyle name="Calc Percent (2) 2" xfId="22471"/>
    <cellStyle name="Calc Percent (2) 3" xfId="22472"/>
    <cellStyle name="Calc Percent (2) 4" xfId="22473"/>
    <cellStyle name="Calc Units (0)" xfId="7397"/>
    <cellStyle name="Calc Units (0) 2" xfId="22474"/>
    <cellStyle name="Calc Units (0) 3" xfId="22475"/>
    <cellStyle name="Calc Units (0) 4" xfId="22476"/>
    <cellStyle name="Calc Units (1)" xfId="7398"/>
    <cellStyle name="Calc Units (1) 2" xfId="22477"/>
    <cellStyle name="Calc Units (1) 3" xfId="22478"/>
    <cellStyle name="Calc Units (1) 4" xfId="22479"/>
    <cellStyle name="Calc Units (2)" xfId="7399"/>
    <cellStyle name="Calc Units (2) 2" xfId="22480"/>
    <cellStyle name="Calc Units (2) 3" xfId="22481"/>
    <cellStyle name="Calc Units (2) 4" xfId="22482"/>
    <cellStyle name="Calculation" xfId="7400"/>
    <cellStyle name="Calculation 2" xfId="22483"/>
    <cellStyle name="Calculation 3" xfId="22484"/>
    <cellStyle name="Calculation 4" xfId="22485"/>
    <cellStyle name="category" xfId="1780"/>
    <cellStyle name="Check Cell" xfId="7401"/>
    <cellStyle name="CIAIÆU¸μAⓒ" xfId="1781"/>
    <cellStyle name="ⓒo" xfId="7402"/>
    <cellStyle name="Ⓒo 2" xfId="22486"/>
    <cellStyle name="Ⓒo 3" xfId="22487"/>
    <cellStyle name="Ⓒo 4" xfId="22488"/>
    <cellStyle name="ÇÕ»ê" xfId="7403"/>
    <cellStyle name="ÇÕ»ê 2" xfId="22489"/>
    <cellStyle name="Co≫e" xfId="1782"/>
    <cellStyle name="CODE" xfId="22490"/>
    <cellStyle name="columns_array" xfId="1783"/>
    <cellStyle name="Comma" xfId="1784"/>
    <cellStyle name="Comma  - Style2" xfId="22491"/>
    <cellStyle name="Comma  - Style3" xfId="22492"/>
    <cellStyle name="Comma  - Style4" xfId="22493"/>
    <cellStyle name="Comma  - Style5" xfId="22494"/>
    <cellStyle name="Comma  - Style6" xfId="22495"/>
    <cellStyle name="Comma  - Style7" xfId="22496"/>
    <cellStyle name="Comma  - Style8" xfId="22497"/>
    <cellStyle name="Comma [0]" xfId="1785"/>
    <cellStyle name="Comma [00]" xfId="7404"/>
    <cellStyle name="Comma [00] 2" xfId="22498"/>
    <cellStyle name="Comma [00] 3" xfId="22499"/>
    <cellStyle name="Comma [00] 4" xfId="22500"/>
    <cellStyle name="comma zerodec" xfId="1786"/>
    <cellStyle name="comma zerodec 10" xfId="22501"/>
    <cellStyle name="comma zerodec 11" xfId="22502"/>
    <cellStyle name="comma zerodec 12" xfId="22503"/>
    <cellStyle name="comma zerodec 13" xfId="22504"/>
    <cellStyle name="comma zerodec 14" xfId="22505"/>
    <cellStyle name="comma zerodec 15" xfId="22506"/>
    <cellStyle name="comma zerodec 16" xfId="22507"/>
    <cellStyle name="comma zerodec 17" xfId="22508"/>
    <cellStyle name="comma zerodec 18" xfId="22509"/>
    <cellStyle name="comma zerodec 19" xfId="22510"/>
    <cellStyle name="comma zerodec 2" xfId="7405"/>
    <cellStyle name="comma zerodec 20" xfId="22511"/>
    <cellStyle name="comma zerodec 21" xfId="22512"/>
    <cellStyle name="comma zerodec 22" xfId="22513"/>
    <cellStyle name="comma zerodec 23" xfId="22514"/>
    <cellStyle name="comma zerodec 24" xfId="22515"/>
    <cellStyle name="comma zerodec 25" xfId="22516"/>
    <cellStyle name="comma zerodec 26" xfId="22517"/>
    <cellStyle name="comma zerodec 27" xfId="22518"/>
    <cellStyle name="comma zerodec 28" xfId="22519"/>
    <cellStyle name="comma zerodec 29" xfId="22520"/>
    <cellStyle name="comma zerodec 3" xfId="22521"/>
    <cellStyle name="comma zerodec 30" xfId="22522"/>
    <cellStyle name="comma zerodec 4" xfId="22523"/>
    <cellStyle name="comma zerodec 5" xfId="22524"/>
    <cellStyle name="comma zerodec 6" xfId="22525"/>
    <cellStyle name="comma zerodec 7" xfId="22526"/>
    <cellStyle name="comma zerodec 8" xfId="22527"/>
    <cellStyle name="comma zerodec 9" xfId="22528"/>
    <cellStyle name="Comma_ " xfId="1787"/>
    <cellStyle name="Comma0" xfId="1788"/>
    <cellStyle name="Commm_laroux_12~3SO2_97회비_laroux" xfId="22529"/>
    <cellStyle name="Comm뼬_E&amp;ONW2" xfId="1789"/>
    <cellStyle name="Copied" xfId="1790"/>
    <cellStyle name="COST1" xfId="22530"/>
    <cellStyle name="Curre~cy [0]_MATERAL2" xfId="22531"/>
    <cellStyle name="Curren" xfId="22532"/>
    <cellStyle name="Curren?_x0012_퐀_x0017_?" xfId="1791"/>
    <cellStyle name="Curren?_x0012_퐀_x0017_????????" xfId="22533"/>
    <cellStyle name="Curren?_x0012_퐀_x0017_???????? 1" xfId="22534"/>
    <cellStyle name="Curren?_x0012_퐀_x0017_????????_(주민공동시설) 불광 계산서" xfId="22535"/>
    <cellStyle name="Currenby_Cash&amp;DSO Chart" xfId="7406"/>
    <cellStyle name="Currency" xfId="1792"/>
    <cellStyle name="Currency (0)" xfId="1793"/>
    <cellStyle name="Currency (2)" xfId="1794"/>
    <cellStyle name="Currency [0]" xfId="1795"/>
    <cellStyle name="Currency [0]͢laroux_1" xfId="22536"/>
    <cellStyle name="Currency [00]" xfId="7407"/>
    <cellStyle name="Currency [00] 2" xfId="22537"/>
    <cellStyle name="Currency [00] 3" xfId="22538"/>
    <cellStyle name="Currency [00] 4" xfId="22539"/>
    <cellStyle name="Currency [ﺜ]_P&amp;L_laroux" xfId="1796"/>
    <cellStyle name="Currency 2" xfId="22540"/>
    <cellStyle name="Currency 2 2" xfId="22541"/>
    <cellStyle name="Currency 2 3" xfId="22542"/>
    <cellStyle name="Currency 3" xfId="22543"/>
    <cellStyle name="Currency 4" xfId="22544"/>
    <cellStyle name="Currency 5" xfId="22545"/>
    <cellStyle name="Currency 6" xfId="22546"/>
    <cellStyle name="Currency 7" xfId="22547"/>
    <cellStyle name="currency-$" xfId="1797"/>
    <cellStyle name="currency-$ 2" xfId="7408"/>
    <cellStyle name="currency-$ 2 2" xfId="22548"/>
    <cellStyle name="currency-$ 2 3" xfId="22549"/>
    <cellStyle name="currency-$ 2 4" xfId="22550"/>
    <cellStyle name="currency-$ 3" xfId="22551"/>
    <cellStyle name="currency-$_표지 " xfId="22552"/>
    <cellStyle name="Currency(￦)" xfId="7409"/>
    <cellStyle name="Currency_ " xfId="1798"/>
    <cellStyle name="Currency0" xfId="1799"/>
    <cellStyle name="Currency1" xfId="1800"/>
    <cellStyle name="Currency1 10" xfId="22553"/>
    <cellStyle name="Currency1 11" xfId="22554"/>
    <cellStyle name="Currency1 12" xfId="22555"/>
    <cellStyle name="Currency1 13" xfId="22556"/>
    <cellStyle name="Currency1 14" xfId="22557"/>
    <cellStyle name="Currency1 15" xfId="22558"/>
    <cellStyle name="Currency1 16" xfId="22559"/>
    <cellStyle name="Currency1 17" xfId="22560"/>
    <cellStyle name="Currency1 18" xfId="22561"/>
    <cellStyle name="Currency1 19" xfId="22562"/>
    <cellStyle name="Currency1 2" xfId="7410"/>
    <cellStyle name="Currency1 20" xfId="22563"/>
    <cellStyle name="Currency1 21" xfId="22564"/>
    <cellStyle name="Currency1 22" xfId="22565"/>
    <cellStyle name="Currency1 23" xfId="22566"/>
    <cellStyle name="Currency1 24" xfId="22567"/>
    <cellStyle name="Currency1 25" xfId="22568"/>
    <cellStyle name="Currency1 26" xfId="22569"/>
    <cellStyle name="Currency1 27" xfId="22570"/>
    <cellStyle name="Currency1 28" xfId="22571"/>
    <cellStyle name="Currency1 29" xfId="22572"/>
    <cellStyle name="Currency1 3" xfId="22573"/>
    <cellStyle name="Currency1 30" xfId="22574"/>
    <cellStyle name="Currency1 4" xfId="22575"/>
    <cellStyle name="Currency1 5" xfId="22576"/>
    <cellStyle name="Currency1 6" xfId="22577"/>
    <cellStyle name="Currency1 7" xfId="22578"/>
    <cellStyle name="Currency1 8" xfId="22579"/>
    <cellStyle name="Currency1 9" xfId="22580"/>
    <cellStyle name="Date" xfId="1801"/>
    <cellStyle name="Date 2" xfId="22581"/>
    <cellStyle name="Date 3" xfId="22582"/>
    <cellStyle name="Date 4" xfId="22583"/>
    <cellStyle name="Date 5" xfId="22584"/>
    <cellStyle name="Date Short" xfId="7411"/>
    <cellStyle name="Date_03-02-P002 용인국경연전기공사" xfId="22585"/>
    <cellStyle name="Date-Time" xfId="1802"/>
    <cellStyle name="DD" xfId="1803"/>
    <cellStyle name="DD 2" xfId="22586"/>
    <cellStyle name="DD 3" xfId="22587"/>
    <cellStyle name="DD 4" xfId="22588"/>
    <cellStyle name="de" xfId="1804"/>
    <cellStyle name="Decimal 1" xfId="1805"/>
    <cellStyle name="Decimal 2" xfId="1806"/>
    <cellStyle name="Decimal 3" xfId="1807"/>
    <cellStyle name="DELTA" xfId="22589"/>
    <cellStyle name="Description" xfId="1808"/>
    <cellStyle name="Dezimal [0]_Ausdruck RUND (D)" xfId="1809"/>
    <cellStyle name="Dezimal_Ausdruck RUND (D)" xfId="1810"/>
    <cellStyle name="Dollar (zero dec)" xfId="1811"/>
    <cellStyle name="Dollar (zero dec) 10" xfId="22590"/>
    <cellStyle name="Dollar (zero dec) 11" xfId="22591"/>
    <cellStyle name="Dollar (zero dec) 12" xfId="22592"/>
    <cellStyle name="Dollar (zero dec) 13" xfId="22593"/>
    <cellStyle name="Dollar (zero dec) 14" xfId="22594"/>
    <cellStyle name="Dollar (zero dec) 15" xfId="22595"/>
    <cellStyle name="Dollar (zero dec) 16" xfId="22596"/>
    <cellStyle name="Dollar (zero dec) 17" xfId="22597"/>
    <cellStyle name="Dollar (zero dec) 18" xfId="22598"/>
    <cellStyle name="Dollar (zero dec) 19" xfId="22599"/>
    <cellStyle name="Dollar (zero dec) 2" xfId="7412"/>
    <cellStyle name="Dollar (zero dec) 20" xfId="22600"/>
    <cellStyle name="Dollar (zero dec) 21" xfId="22601"/>
    <cellStyle name="Dollar (zero dec) 22" xfId="22602"/>
    <cellStyle name="Dollar (zero dec) 23" xfId="22603"/>
    <cellStyle name="Dollar (zero dec) 24" xfId="22604"/>
    <cellStyle name="Dollar (zero dec) 25" xfId="22605"/>
    <cellStyle name="Dollar (zero dec) 26" xfId="22606"/>
    <cellStyle name="Dollar (zero dec) 27" xfId="22607"/>
    <cellStyle name="Dollar (zero dec) 28" xfId="22608"/>
    <cellStyle name="Dollar (zero dec) 29" xfId="22609"/>
    <cellStyle name="Dollar (zero dec) 3" xfId="22610"/>
    <cellStyle name="Dollar (zero dec) 30" xfId="22611"/>
    <cellStyle name="Dollar (zero dec) 4" xfId="22612"/>
    <cellStyle name="Dollar (zero dec) 5" xfId="22613"/>
    <cellStyle name="Dollar (zero dec) 6" xfId="22614"/>
    <cellStyle name="Dollar (zero dec) 7" xfId="22615"/>
    <cellStyle name="Dollar (zero dec) 8" xfId="22616"/>
    <cellStyle name="Dollar (zero dec) 9" xfId="22617"/>
    <cellStyle name="ð퐀얂_x0001_" xfId="22618"/>
    <cellStyle name="ð퐀얂_x0001_ 2" xfId="22619"/>
    <cellStyle name="EA" xfId="7413"/>
    <cellStyle name="EA 2" xfId="7414"/>
    <cellStyle name="EA 2 2" xfId="22620"/>
    <cellStyle name="EA 2 3" xfId="22621"/>
    <cellStyle name="EA 2 4" xfId="22622"/>
    <cellStyle name="EA_Sheet3" xfId="7415"/>
    <cellStyle name="E­æo±ae￡" xfId="1812"/>
    <cellStyle name="È­Æó±âÈ£" xfId="7416"/>
    <cellStyle name="E­Æo±aE￡ 10" xfId="22623"/>
    <cellStyle name="E­Æo±aE￡ 10 2" xfId="22624"/>
    <cellStyle name="E­Æo±aE￡ 11" xfId="22625"/>
    <cellStyle name="E­Æo±aE￡ 11 2" xfId="22626"/>
    <cellStyle name="E­Æo±aE￡ 12" xfId="22627"/>
    <cellStyle name="E­Æo±aE￡ 12 2" xfId="22628"/>
    <cellStyle name="E­Æo±aE￡ 13" xfId="22629"/>
    <cellStyle name="E­Æo±aE￡ 13 2" xfId="22630"/>
    <cellStyle name="E­Æo±aE￡ 14" xfId="22631"/>
    <cellStyle name="E­Æo±aE￡ 14 2" xfId="22632"/>
    <cellStyle name="E­Æo±aE￡ 15" xfId="22633"/>
    <cellStyle name="E­Æo±aE￡ 15 2" xfId="22634"/>
    <cellStyle name="E­Æo±aE￡ 16" xfId="22635"/>
    <cellStyle name="E­Æo±aE￡ 16 2" xfId="22636"/>
    <cellStyle name="E­Æo±aE￡ 17" xfId="22637"/>
    <cellStyle name="E­Æo±aE￡ 17 2" xfId="22638"/>
    <cellStyle name="E­Æo±aE￡ 18" xfId="22639"/>
    <cellStyle name="E­Æo±aE￡ 18 2" xfId="22640"/>
    <cellStyle name="E­Æo±aE￡ 19" xfId="22641"/>
    <cellStyle name="E­Æo±aE￡ 19 2" xfId="22642"/>
    <cellStyle name="E­Æo±aE￡ 2" xfId="22643"/>
    <cellStyle name="E­Æo±aE￡ 2 2" xfId="22644"/>
    <cellStyle name="E­Æo±aE￡ 20" xfId="22645"/>
    <cellStyle name="E­Æo±aE￡ 20 2" xfId="22646"/>
    <cellStyle name="E­Æo±aE￡ 21" xfId="22647"/>
    <cellStyle name="E­Æo±aE￡ 21 2" xfId="22648"/>
    <cellStyle name="E­Æo±aE￡ 22" xfId="22649"/>
    <cellStyle name="E­Æo±aE￡ 22 2" xfId="22650"/>
    <cellStyle name="E­Æo±aE￡ 23" xfId="22651"/>
    <cellStyle name="E­Æo±aE￡ 23 2" xfId="22652"/>
    <cellStyle name="E­Æo±aE￡ 24" xfId="22653"/>
    <cellStyle name="E­Æo±aE￡ 24 2" xfId="22654"/>
    <cellStyle name="E­Æo±aE￡ 25" xfId="22655"/>
    <cellStyle name="E­Æo±aE￡ 3" xfId="22656"/>
    <cellStyle name="E­Æo±aE￡ 3 2" xfId="22657"/>
    <cellStyle name="E­Æo±aE￡ 4" xfId="22658"/>
    <cellStyle name="E­Æo±aE￡ 4 2" xfId="22659"/>
    <cellStyle name="E­Æo±aE￡ 5" xfId="22660"/>
    <cellStyle name="E­Æo±aE￡ 5 2" xfId="22661"/>
    <cellStyle name="E­Æo±aE￡ 6" xfId="22662"/>
    <cellStyle name="E­Æo±aE￡ 6 2" xfId="22663"/>
    <cellStyle name="E­Æo±aE￡ 7" xfId="22664"/>
    <cellStyle name="E­Æo±aE￡ 7 2" xfId="22665"/>
    <cellStyle name="E­Æo±aE￡ 8" xfId="22666"/>
    <cellStyle name="E­Æo±aE￡ 8 2" xfId="22667"/>
    <cellStyle name="E­Æo±aE￡ 9" xfId="22668"/>
    <cellStyle name="E­Æo±aE￡ 9 2" xfId="22669"/>
    <cellStyle name="E­Æo±aE￡_일-토목" xfId="22670"/>
    <cellStyle name="E­æo±ae￡0" xfId="1813"/>
    <cellStyle name="È­Æó±âÈ£0" xfId="7417"/>
    <cellStyle name="E­Æo±aE￡0 10" xfId="22671"/>
    <cellStyle name="E­Æo±aE￡0 10 2" xfId="22672"/>
    <cellStyle name="E­Æo±aE￡0 11" xfId="22673"/>
    <cellStyle name="E­Æo±aE￡0 11 2" xfId="22674"/>
    <cellStyle name="E­Æo±aE￡0 12" xfId="22675"/>
    <cellStyle name="E­Æo±aE￡0 12 2" xfId="22676"/>
    <cellStyle name="E­Æo±aE￡0 13" xfId="22677"/>
    <cellStyle name="E­Æo±aE￡0 13 2" xfId="22678"/>
    <cellStyle name="E­Æo±aE￡0 14" xfId="22679"/>
    <cellStyle name="E­Æo±aE￡0 14 2" xfId="22680"/>
    <cellStyle name="E­Æo±aE￡0 15" xfId="22681"/>
    <cellStyle name="E­Æo±aE￡0 15 2" xfId="22682"/>
    <cellStyle name="E­Æo±aE￡0 16" xfId="22683"/>
    <cellStyle name="E­Æo±aE￡0 16 2" xfId="22684"/>
    <cellStyle name="E­Æo±aE￡0 17" xfId="22685"/>
    <cellStyle name="E­Æo±aE￡0 17 2" xfId="22686"/>
    <cellStyle name="E­Æo±aE￡0 18" xfId="22687"/>
    <cellStyle name="E­Æo±aE￡0 18 2" xfId="22688"/>
    <cellStyle name="E­Æo±aE￡0 19" xfId="22689"/>
    <cellStyle name="E­Æo±aE￡0 19 2" xfId="22690"/>
    <cellStyle name="E­Æo±aE￡0 2" xfId="22691"/>
    <cellStyle name="E­Æo±aE￡0 2 2" xfId="22692"/>
    <cellStyle name="E­Æo±aE￡0 20" xfId="22693"/>
    <cellStyle name="E­Æo±aE￡0 20 2" xfId="22694"/>
    <cellStyle name="E­Æo±aE￡0 21" xfId="22695"/>
    <cellStyle name="E­Æo±aE￡0 21 2" xfId="22696"/>
    <cellStyle name="E­Æo±aE￡0 22" xfId="22697"/>
    <cellStyle name="E­Æo±aE￡0 22 2" xfId="22698"/>
    <cellStyle name="E­Æo±aE￡0 23" xfId="22699"/>
    <cellStyle name="E­Æo±aE￡0 23 2" xfId="22700"/>
    <cellStyle name="E­Æo±aE￡0 24" xfId="22701"/>
    <cellStyle name="E­Æo±aE￡0 24 2" xfId="22702"/>
    <cellStyle name="E­Æo±aE￡0 25" xfId="22703"/>
    <cellStyle name="E­Æo±aE￡0 3" xfId="22704"/>
    <cellStyle name="E­Æo±aE￡0 3 2" xfId="22705"/>
    <cellStyle name="E­Æo±aE￡0 4" xfId="22706"/>
    <cellStyle name="E­Æo±aE￡0 4 2" xfId="22707"/>
    <cellStyle name="E­Æo±aE￡0 5" xfId="22708"/>
    <cellStyle name="E­Æo±aE￡0 5 2" xfId="22709"/>
    <cellStyle name="E­Æo±aE￡0 6" xfId="22710"/>
    <cellStyle name="E­Æo±aE￡0 6 2" xfId="22711"/>
    <cellStyle name="E­Æo±aE￡0 7" xfId="22712"/>
    <cellStyle name="E­Æo±aE￡0 7 2" xfId="22713"/>
    <cellStyle name="E­Æo±aE￡0 8" xfId="22714"/>
    <cellStyle name="E­Æo±aE￡0 8 2" xfId="22715"/>
    <cellStyle name="E­Æo±aE￡0 9" xfId="22716"/>
    <cellStyle name="E­Æo±aE￡0 9 2" xfId="22717"/>
    <cellStyle name="E­Æo±aE￡0_일-토목" xfId="22718"/>
    <cellStyle name="Emphasis 1" xfId="22719"/>
    <cellStyle name="Emphasis 2" xfId="22720"/>
    <cellStyle name="Emphasis 3" xfId="22721"/>
    <cellStyle name="Enter Currency (0)" xfId="7418"/>
    <cellStyle name="Enter Currency (0) 2" xfId="22722"/>
    <cellStyle name="Enter Currency (0) 3" xfId="22723"/>
    <cellStyle name="Enter Currency (0) 4" xfId="22724"/>
    <cellStyle name="Enter Currency (2)" xfId="7419"/>
    <cellStyle name="Enter Currency (2) 2" xfId="22725"/>
    <cellStyle name="Enter Currency (2) 3" xfId="22726"/>
    <cellStyle name="Enter Currency (2) 4" xfId="22727"/>
    <cellStyle name="Enter Units (0)" xfId="7420"/>
    <cellStyle name="Enter Units (0) 2" xfId="22728"/>
    <cellStyle name="Enter Units (0) 3" xfId="22729"/>
    <cellStyle name="Enter Units (0) 4" xfId="22730"/>
    <cellStyle name="Enter Units (1)" xfId="7421"/>
    <cellStyle name="Enter Units (1) 2" xfId="22731"/>
    <cellStyle name="Enter Units (1) 3" xfId="22732"/>
    <cellStyle name="Enter Units (1) 4" xfId="22733"/>
    <cellStyle name="Enter Units (2)" xfId="7422"/>
    <cellStyle name="Enter Units (2) 2" xfId="22734"/>
    <cellStyle name="Enter Units (2) 3" xfId="22735"/>
    <cellStyle name="Enter Units (2) 4" xfId="22736"/>
    <cellStyle name="Entered" xfId="1814"/>
    <cellStyle name="Euro" xfId="1815"/>
    <cellStyle name="Euro 2" xfId="22737"/>
    <cellStyle name="Euro 3" xfId="22738"/>
    <cellStyle name="Euro 4" xfId="22739"/>
    <cellStyle name="Euro 5" xfId="22740"/>
    <cellStyle name="Explanatory Text" xfId="7423"/>
    <cellStyle name="F2" xfId="1816"/>
    <cellStyle name="F3" xfId="1817"/>
    <cellStyle name="F4" xfId="1818"/>
    <cellStyle name="F4 2" xfId="22741"/>
    <cellStyle name="F4 3" xfId="22742"/>
    <cellStyle name="F4 4" xfId="22743"/>
    <cellStyle name="F4 5" xfId="22744"/>
    <cellStyle name="F5" xfId="1819"/>
    <cellStyle name="F6" xfId="1820"/>
    <cellStyle name="F7" xfId="1821"/>
    <cellStyle name="F8" xfId="1822"/>
    <cellStyle name="F8 2" xfId="22745"/>
    <cellStyle name="F8 3" xfId="22746"/>
    <cellStyle name="F8 4" xfId="22747"/>
    <cellStyle name="F8 5" xfId="22748"/>
    <cellStyle name="Fixed" xfId="1823"/>
    <cellStyle name="Fixed 2" xfId="22749"/>
    <cellStyle name="Fixed 3" xfId="22750"/>
    <cellStyle name="Fixed 4" xfId="22751"/>
    <cellStyle name="Fixed 5" xfId="22752"/>
    <cellStyle name="Followed Hyperlink" xfId="1824"/>
    <cellStyle name="g" xfId="1825"/>
    <cellStyle name="G/표준" xfId="1826"/>
    <cellStyle name="G10" xfId="22753"/>
    <cellStyle name="Good" xfId="7424"/>
    <cellStyle name="Grey" xfId="1827"/>
    <cellStyle name="Grey 2" xfId="7425"/>
    <cellStyle name="Grey 2 2" xfId="22754"/>
    <cellStyle name="Grey 2 3" xfId="22755"/>
    <cellStyle name="Grey 3" xfId="22756"/>
    <cellStyle name="Grey 4" xfId="22757"/>
    <cellStyle name="Grey 5" xfId="22758"/>
    <cellStyle name="Grey 6" xfId="22759"/>
    <cellStyle name="Grey 7" xfId="22760"/>
    <cellStyle name="group" xfId="1828"/>
    <cellStyle name="H1" xfId="1829"/>
    <cellStyle name="H2" xfId="1830"/>
    <cellStyle name="head" xfId="1831"/>
    <cellStyle name="head 1" xfId="1832"/>
    <cellStyle name="head 1-1" xfId="1833"/>
    <cellStyle name="HEADER" xfId="1834"/>
    <cellStyle name="Header1" xfId="1835"/>
    <cellStyle name="Header2" xfId="1836"/>
    <cellStyle name="Heading 1" xfId="1837"/>
    <cellStyle name="Heading 2" xfId="1838"/>
    <cellStyle name="Heading 3" xfId="7426"/>
    <cellStyle name="Heading 4" xfId="7427"/>
    <cellStyle name="heading, 1,A MAJOR/BOLD" xfId="22761"/>
    <cellStyle name="Heading1" xfId="1839"/>
    <cellStyle name="Heading2" xfId="1840"/>
    <cellStyle name="HEADINGS" xfId="22762"/>
    <cellStyle name="HEADINGSTOP" xfId="22763"/>
    <cellStyle name="HelpStyle" xfId="22764"/>
    <cellStyle name="Helv8_PFD4.XLS" xfId="1841"/>
    <cellStyle name="HIGHLIGHT" xfId="1842"/>
    <cellStyle name="Hyperlink" xfId="1843"/>
    <cellStyle name="Hyperlink 2" xfId="22765"/>
    <cellStyle name="Hyperlink 3" xfId="22766"/>
    <cellStyle name="Hyperlink 4" xfId="22767"/>
    <cellStyle name="Hyperlink_°ßÀû¼­_20040506.xls" xfId="36891"/>
    <cellStyle name="iles|_x0005_h" xfId="22768"/>
    <cellStyle name="Input" xfId="1844"/>
    <cellStyle name="Input %" xfId="1845"/>
    <cellStyle name="Input [yellow]" xfId="1846"/>
    <cellStyle name="Input [yellow] 2" xfId="7428"/>
    <cellStyle name="Input [yellow] 2 2" xfId="22769"/>
    <cellStyle name="Input [yellow] 2 3" xfId="22770"/>
    <cellStyle name="Input [yellow] 2 4" xfId="22771"/>
    <cellStyle name="Input [yellow] 3" xfId="7429"/>
    <cellStyle name="Input [yellow] 3 2" xfId="22772"/>
    <cellStyle name="Input [yellow] 3 3" xfId="22773"/>
    <cellStyle name="Input [yellow] 3 4" xfId="22774"/>
    <cellStyle name="Input [yellow] 4" xfId="22775"/>
    <cellStyle name="Input [yellow] 5" xfId="22776"/>
    <cellStyle name="Input [yellow] 6" xfId="22777"/>
    <cellStyle name="Input [yellow] 7" xfId="22778"/>
    <cellStyle name="Input 1" xfId="1847"/>
    <cellStyle name="Input 2" xfId="22779"/>
    <cellStyle name="Input 3" xfId="1848"/>
    <cellStyle name="Input 4" xfId="22780"/>
    <cellStyle name="Input 5" xfId="22781"/>
    <cellStyle name="Input Cells" xfId="22782"/>
    <cellStyle name="jin" xfId="7430"/>
    <cellStyle name="kg" xfId="7431"/>
    <cellStyle name="kg 2" xfId="7432"/>
    <cellStyle name="kg 2 2" xfId="22783"/>
    <cellStyle name="kg 2 3" xfId="22784"/>
    <cellStyle name="kg 2 4" xfId="22785"/>
    <cellStyle name="kg_Sheet3" xfId="7433"/>
    <cellStyle name="Komma [0]_BINV" xfId="7434"/>
    <cellStyle name="Komma_BINV" xfId="7435"/>
    <cellStyle name="ℓ" xfId="7436"/>
    <cellStyle name="ℓ 2" xfId="7437"/>
    <cellStyle name="ℓ 2 2" xfId="22786"/>
    <cellStyle name="ℓ 2 3" xfId="22787"/>
    <cellStyle name="ℓ 2 4" xfId="22788"/>
    <cellStyle name="ℓ 3" xfId="22789"/>
    <cellStyle name="ℓ 4" xfId="22790"/>
    <cellStyle name="ℓ 5" xfId="22791"/>
    <cellStyle name="ℓ_Boo2" xfId="7438"/>
    <cellStyle name="ℓ_Boo2 2" xfId="7439"/>
    <cellStyle name="ℓ_Boo2 2 2" xfId="22792"/>
    <cellStyle name="ℓ_Boo2 2 3" xfId="22793"/>
    <cellStyle name="ℓ_Boo2 2 4" xfId="22794"/>
    <cellStyle name="ℓ_Boo2 3" xfId="22795"/>
    <cellStyle name="ℓ_Boo2 4" xfId="22796"/>
    <cellStyle name="ℓ_Boo2 5" xfId="22797"/>
    <cellStyle name="ℓ_Boo2_Sheet3" xfId="7440"/>
    <cellStyle name="ℓ_Boo2_Sheet3 2" xfId="22798"/>
    <cellStyle name="ℓ_Boo2_Sheet3 3" xfId="22799"/>
    <cellStyle name="ℓ_Boo2_Sheet3 4" xfId="22800"/>
    <cellStyle name="ℓ_Boo2_도로수량양식" xfId="7441"/>
    <cellStyle name="ℓ_Boo2_도로수량양식 2" xfId="7442"/>
    <cellStyle name="ℓ_Boo2_도로수량양식 2 2" xfId="22801"/>
    <cellStyle name="ℓ_Boo2_도로수량양식 2 3" xfId="22802"/>
    <cellStyle name="ℓ_Boo2_도로수량양식 2 4" xfId="22803"/>
    <cellStyle name="ℓ_Boo2_도로수량양식 3" xfId="22804"/>
    <cellStyle name="ℓ_Boo2_도로수량양식 4" xfId="22805"/>
    <cellStyle name="ℓ_Boo2_도로수량양식 5" xfId="22806"/>
    <cellStyle name="ℓ_Boo2_도로수량양식_Sheet3" xfId="7443"/>
    <cellStyle name="ℓ_Boo2_도로수량양식_Sheet3 2" xfId="22807"/>
    <cellStyle name="ℓ_Boo2_도로수량양식_Sheet3 3" xfId="22808"/>
    <cellStyle name="ℓ_Boo2_도로수량양식_Sheet3 4" xfId="22809"/>
    <cellStyle name="ℓ_Boo2_도로수량양식_백련수량" xfId="7444"/>
    <cellStyle name="ℓ_Boo2_도로수량양식_백련수량 2" xfId="7445"/>
    <cellStyle name="ℓ_Boo2_도로수량양식_백련수량 2 2" xfId="22810"/>
    <cellStyle name="ℓ_Boo2_도로수량양식_백련수량 2 3" xfId="22811"/>
    <cellStyle name="ℓ_Boo2_도로수량양식_백련수량 2 4" xfId="22812"/>
    <cellStyle name="ℓ_Boo2_도로수량양식_백련수량 3" xfId="22813"/>
    <cellStyle name="ℓ_Boo2_도로수량양식_백련수량 4" xfId="22814"/>
    <cellStyle name="ℓ_Boo2_도로수량양식_백련수량 5" xfId="22815"/>
    <cellStyle name="ℓ_Boo2_도로수량양식_백련수량_Sheet3" xfId="7446"/>
    <cellStyle name="ℓ_Boo2_도로수량양식_백련수량_Sheet3 2" xfId="22816"/>
    <cellStyle name="ℓ_Boo2_도로수량양식_백련수량_Sheet3 3" xfId="22817"/>
    <cellStyle name="ℓ_Boo2_도로수량양식_백련수량_Sheet3 4" xfId="22818"/>
    <cellStyle name="ℓ_Boo2_도로수량양식_백련수량_상수도" xfId="7447"/>
    <cellStyle name="ℓ_Boo2_도로수량양식_백련수량_상수도 2" xfId="7448"/>
    <cellStyle name="ℓ_Boo2_도로수량양식_백련수량_상수도 2 2" xfId="22819"/>
    <cellStyle name="ℓ_Boo2_도로수량양식_백련수량_상수도 2 3" xfId="22820"/>
    <cellStyle name="ℓ_Boo2_도로수량양식_백련수량_상수도 2 4" xfId="22821"/>
    <cellStyle name="ℓ_Boo2_도로수량양식_백련수량_상수도 3" xfId="22822"/>
    <cellStyle name="ℓ_Boo2_도로수량양식_백련수량_상수도 4" xfId="22823"/>
    <cellStyle name="ℓ_Boo2_도로수량양식_백련수량_상수도 5" xfId="22824"/>
    <cellStyle name="ℓ_Boo2_도로수량양식_백련수량_상수도_Sheet3" xfId="7449"/>
    <cellStyle name="ℓ_Boo2_도로수량양식_백련수량_상수도_Sheet3 2" xfId="22825"/>
    <cellStyle name="ℓ_Boo2_도로수량양식_백련수량_상수도_Sheet3 3" xfId="22826"/>
    <cellStyle name="ℓ_Boo2_도로수량양식_백련수량_상수도_Sheet3 4" xfId="22827"/>
    <cellStyle name="ℓ_Boo2_도로수량양식_백련수량_측구공" xfId="7450"/>
    <cellStyle name="ℓ_Boo2_도로수량양식_백련수량_측구공 2" xfId="7451"/>
    <cellStyle name="ℓ_Boo2_도로수량양식_백련수량_측구공 2 2" xfId="22828"/>
    <cellStyle name="ℓ_Boo2_도로수량양식_백련수량_측구공 2 3" xfId="22829"/>
    <cellStyle name="ℓ_Boo2_도로수량양식_백련수량_측구공 2 4" xfId="22830"/>
    <cellStyle name="ℓ_Boo2_도로수량양식_백련수량_측구공 3" xfId="22831"/>
    <cellStyle name="ℓ_Boo2_도로수량양식_백련수량_측구공 4" xfId="22832"/>
    <cellStyle name="ℓ_Boo2_도로수량양식_백련수량_측구공 5" xfId="22833"/>
    <cellStyle name="ℓ_Boo2_도로수량양식_백련수량_측구공_Sheet3" xfId="7452"/>
    <cellStyle name="ℓ_Boo2_도로수량양식_백련수량_측구공_Sheet3 2" xfId="22834"/>
    <cellStyle name="ℓ_Boo2_도로수량양식_백련수량_측구공_Sheet3 3" xfId="22835"/>
    <cellStyle name="ℓ_Boo2_도로수량양식_백련수량_측구공_Sheet3 4" xfId="22836"/>
    <cellStyle name="ℓ_Boo2_도로수량양식_상수도" xfId="7453"/>
    <cellStyle name="ℓ_Boo2_도로수량양식_상수도 2" xfId="7454"/>
    <cellStyle name="ℓ_Boo2_도로수량양식_상수도 2 2" xfId="22837"/>
    <cellStyle name="ℓ_Boo2_도로수량양식_상수도 2 3" xfId="22838"/>
    <cellStyle name="ℓ_Boo2_도로수량양식_상수도 2 4" xfId="22839"/>
    <cellStyle name="ℓ_Boo2_도로수량양식_상수도 3" xfId="22840"/>
    <cellStyle name="ℓ_Boo2_도로수량양식_상수도 4" xfId="22841"/>
    <cellStyle name="ℓ_Boo2_도로수량양식_상수도 5" xfId="22842"/>
    <cellStyle name="ℓ_Boo2_도로수량양식_상수도_Sheet3" xfId="7455"/>
    <cellStyle name="ℓ_Boo2_도로수량양식_상수도_Sheet3 2" xfId="22843"/>
    <cellStyle name="ℓ_Boo2_도로수량양식_상수도_Sheet3 3" xfId="22844"/>
    <cellStyle name="ℓ_Boo2_도로수량양식_상수도_Sheet3 4" xfId="22845"/>
    <cellStyle name="ℓ_Boo2_도로수량양식_소광수량" xfId="7456"/>
    <cellStyle name="ℓ_Boo2_도로수량양식_소광수량 2" xfId="7457"/>
    <cellStyle name="ℓ_Boo2_도로수량양식_소광수량 2 2" xfId="22846"/>
    <cellStyle name="ℓ_Boo2_도로수량양식_소광수량 2 3" xfId="22847"/>
    <cellStyle name="ℓ_Boo2_도로수량양식_소광수량 2 4" xfId="22848"/>
    <cellStyle name="ℓ_Boo2_도로수량양식_소광수량 3" xfId="22849"/>
    <cellStyle name="ℓ_Boo2_도로수량양식_소광수량 4" xfId="22850"/>
    <cellStyle name="ℓ_Boo2_도로수량양식_소광수량 5" xfId="22851"/>
    <cellStyle name="ℓ_Boo2_도로수량양식_소광수량_Sheet3" xfId="7458"/>
    <cellStyle name="ℓ_Boo2_도로수량양식_소광수량_Sheet3 2" xfId="22852"/>
    <cellStyle name="ℓ_Boo2_도로수량양식_소광수량_Sheet3 3" xfId="22853"/>
    <cellStyle name="ℓ_Boo2_도로수량양식_소광수량_Sheet3 4" xfId="22854"/>
    <cellStyle name="ℓ_Boo2_도로수량양식_소광수량_상수도" xfId="7459"/>
    <cellStyle name="ℓ_Boo2_도로수량양식_소광수량_상수도 2" xfId="7460"/>
    <cellStyle name="ℓ_Boo2_도로수량양식_소광수량_상수도 2 2" xfId="22855"/>
    <cellStyle name="ℓ_Boo2_도로수량양식_소광수량_상수도 2 3" xfId="22856"/>
    <cellStyle name="ℓ_Boo2_도로수량양식_소광수량_상수도 2 4" xfId="22857"/>
    <cellStyle name="ℓ_Boo2_도로수량양식_소광수량_상수도 3" xfId="22858"/>
    <cellStyle name="ℓ_Boo2_도로수량양식_소광수량_상수도 4" xfId="22859"/>
    <cellStyle name="ℓ_Boo2_도로수량양식_소광수량_상수도 5" xfId="22860"/>
    <cellStyle name="ℓ_Boo2_도로수량양식_소광수량_상수도_Sheet3" xfId="7461"/>
    <cellStyle name="ℓ_Boo2_도로수량양식_소광수량_상수도_Sheet3 2" xfId="22861"/>
    <cellStyle name="ℓ_Boo2_도로수량양식_소광수량_상수도_Sheet3 3" xfId="22862"/>
    <cellStyle name="ℓ_Boo2_도로수량양식_소광수량_상수도_Sheet3 4" xfId="22863"/>
    <cellStyle name="ℓ_Boo2_도로수량양식_소광수량_측구공" xfId="7462"/>
    <cellStyle name="ℓ_Boo2_도로수량양식_소광수량_측구공 2" xfId="7463"/>
    <cellStyle name="ℓ_Boo2_도로수량양식_소광수량_측구공 2 2" xfId="22864"/>
    <cellStyle name="ℓ_Boo2_도로수량양식_소광수량_측구공 2 3" xfId="22865"/>
    <cellStyle name="ℓ_Boo2_도로수량양식_소광수량_측구공 2 4" xfId="22866"/>
    <cellStyle name="ℓ_Boo2_도로수량양식_소광수량_측구공 3" xfId="22867"/>
    <cellStyle name="ℓ_Boo2_도로수량양식_소광수량_측구공 4" xfId="22868"/>
    <cellStyle name="ℓ_Boo2_도로수량양식_소광수량_측구공 5" xfId="22869"/>
    <cellStyle name="ℓ_Boo2_도로수량양식_소광수량_측구공_Sheet3" xfId="7464"/>
    <cellStyle name="ℓ_Boo2_도로수량양식_소광수량_측구공_Sheet3 2" xfId="22870"/>
    <cellStyle name="ℓ_Boo2_도로수량양식_소광수량_측구공_Sheet3 3" xfId="22871"/>
    <cellStyle name="ℓ_Boo2_도로수량양식_소광수량_측구공_Sheet3 4" xfId="22872"/>
    <cellStyle name="ℓ_Boo2_도로수량양식_장신수량" xfId="7465"/>
    <cellStyle name="ℓ_Boo2_도로수량양식_장신수량 2" xfId="7466"/>
    <cellStyle name="ℓ_Boo2_도로수량양식_장신수량 2 2" xfId="22873"/>
    <cellStyle name="ℓ_Boo2_도로수량양식_장신수량 2 3" xfId="22874"/>
    <cellStyle name="ℓ_Boo2_도로수량양식_장신수량 2 4" xfId="22875"/>
    <cellStyle name="ℓ_Boo2_도로수량양식_장신수량 3" xfId="22876"/>
    <cellStyle name="ℓ_Boo2_도로수량양식_장신수량 4" xfId="22877"/>
    <cellStyle name="ℓ_Boo2_도로수량양식_장신수량 5" xfId="22878"/>
    <cellStyle name="ℓ_Boo2_도로수량양식_장신수량_Sheet3" xfId="7467"/>
    <cellStyle name="ℓ_Boo2_도로수량양식_장신수량_Sheet3 2" xfId="22879"/>
    <cellStyle name="ℓ_Boo2_도로수량양식_장신수량_Sheet3 3" xfId="22880"/>
    <cellStyle name="ℓ_Boo2_도로수량양식_장신수량_Sheet3 4" xfId="22881"/>
    <cellStyle name="ℓ_Boo2_도로수량양식_장신수량_상수도" xfId="7468"/>
    <cellStyle name="ℓ_Boo2_도로수량양식_장신수량_상수도 2" xfId="7469"/>
    <cellStyle name="ℓ_Boo2_도로수량양식_장신수량_상수도 2 2" xfId="22882"/>
    <cellStyle name="ℓ_Boo2_도로수량양식_장신수량_상수도 2 3" xfId="22883"/>
    <cellStyle name="ℓ_Boo2_도로수량양식_장신수량_상수도 2 4" xfId="22884"/>
    <cellStyle name="ℓ_Boo2_도로수량양식_장신수량_상수도 3" xfId="22885"/>
    <cellStyle name="ℓ_Boo2_도로수량양식_장신수량_상수도 4" xfId="22886"/>
    <cellStyle name="ℓ_Boo2_도로수량양식_장신수량_상수도 5" xfId="22887"/>
    <cellStyle name="ℓ_Boo2_도로수량양식_장신수량_상수도_Sheet3" xfId="7470"/>
    <cellStyle name="ℓ_Boo2_도로수량양식_장신수량_상수도_Sheet3 2" xfId="22888"/>
    <cellStyle name="ℓ_Boo2_도로수량양식_장신수량_상수도_Sheet3 3" xfId="22889"/>
    <cellStyle name="ℓ_Boo2_도로수량양식_장신수량_상수도_Sheet3 4" xfId="22890"/>
    <cellStyle name="ℓ_Boo2_도로수량양식_장신수량_측구공" xfId="7471"/>
    <cellStyle name="ℓ_Boo2_도로수량양식_장신수량_측구공 2" xfId="7472"/>
    <cellStyle name="ℓ_Boo2_도로수량양식_장신수량_측구공 2 2" xfId="22891"/>
    <cellStyle name="ℓ_Boo2_도로수량양식_장신수량_측구공 2 3" xfId="22892"/>
    <cellStyle name="ℓ_Boo2_도로수량양식_장신수량_측구공 2 4" xfId="22893"/>
    <cellStyle name="ℓ_Boo2_도로수량양식_장신수량_측구공 3" xfId="22894"/>
    <cellStyle name="ℓ_Boo2_도로수량양식_장신수량_측구공 4" xfId="22895"/>
    <cellStyle name="ℓ_Boo2_도로수량양식_장신수량_측구공 5" xfId="22896"/>
    <cellStyle name="ℓ_Boo2_도로수량양식_장신수량_측구공_Sheet3" xfId="7473"/>
    <cellStyle name="ℓ_Boo2_도로수량양식_장신수량_측구공_Sheet3 2" xfId="22897"/>
    <cellStyle name="ℓ_Boo2_도로수량양식_장신수량_측구공_Sheet3 3" xfId="22898"/>
    <cellStyle name="ℓ_Boo2_도로수량양식_장신수량_측구공_Sheet3 4" xfId="22899"/>
    <cellStyle name="ℓ_Boo2_도로수량양식_측구공" xfId="7474"/>
    <cellStyle name="ℓ_Boo2_도로수량양식_측구공 2" xfId="7475"/>
    <cellStyle name="ℓ_Boo2_도로수량양식_측구공 2 2" xfId="22900"/>
    <cellStyle name="ℓ_Boo2_도로수량양식_측구공 2 3" xfId="22901"/>
    <cellStyle name="ℓ_Boo2_도로수량양식_측구공 2 4" xfId="22902"/>
    <cellStyle name="ℓ_Boo2_도로수량양식_측구공 3" xfId="22903"/>
    <cellStyle name="ℓ_Boo2_도로수량양식_측구공 4" xfId="22904"/>
    <cellStyle name="ℓ_Boo2_도로수량양식_측구공 5" xfId="22905"/>
    <cellStyle name="ℓ_Boo2_도로수량양식_측구공_Sheet3" xfId="7476"/>
    <cellStyle name="ℓ_Boo2_도로수량양식_측구공_Sheet3 2" xfId="22906"/>
    <cellStyle name="ℓ_Boo2_도로수량양식_측구공_Sheet3 3" xfId="22907"/>
    <cellStyle name="ℓ_Boo2_도로수량양식_측구공_Sheet3 4" xfId="22908"/>
    <cellStyle name="ℓ_Boo2_백련수량" xfId="7477"/>
    <cellStyle name="ℓ_Boo2_백련수량 2" xfId="7478"/>
    <cellStyle name="ℓ_Boo2_백련수량 2 2" xfId="22909"/>
    <cellStyle name="ℓ_Boo2_백련수량 2 3" xfId="22910"/>
    <cellStyle name="ℓ_Boo2_백련수량 2 4" xfId="22911"/>
    <cellStyle name="ℓ_Boo2_백련수량 3" xfId="22912"/>
    <cellStyle name="ℓ_Boo2_백련수량 4" xfId="22913"/>
    <cellStyle name="ℓ_Boo2_백련수량 5" xfId="22914"/>
    <cellStyle name="ℓ_Boo2_백련수량_Sheet3" xfId="7479"/>
    <cellStyle name="ℓ_Boo2_백련수량_Sheet3 2" xfId="22915"/>
    <cellStyle name="ℓ_Boo2_백련수량_Sheet3 3" xfId="22916"/>
    <cellStyle name="ℓ_Boo2_백련수량_Sheet3 4" xfId="22917"/>
    <cellStyle name="ℓ_Boo2_백련수량_상수도" xfId="7480"/>
    <cellStyle name="ℓ_Boo2_백련수량_상수도 2" xfId="7481"/>
    <cellStyle name="ℓ_Boo2_백련수량_상수도 2 2" xfId="22918"/>
    <cellStyle name="ℓ_Boo2_백련수량_상수도 2 3" xfId="22919"/>
    <cellStyle name="ℓ_Boo2_백련수량_상수도 2 4" xfId="22920"/>
    <cellStyle name="ℓ_Boo2_백련수량_상수도 3" xfId="22921"/>
    <cellStyle name="ℓ_Boo2_백련수량_상수도 4" xfId="22922"/>
    <cellStyle name="ℓ_Boo2_백련수량_상수도 5" xfId="22923"/>
    <cellStyle name="ℓ_Boo2_백련수량_상수도_Sheet3" xfId="7482"/>
    <cellStyle name="ℓ_Boo2_백련수량_상수도_Sheet3 2" xfId="22924"/>
    <cellStyle name="ℓ_Boo2_백련수량_상수도_Sheet3 3" xfId="22925"/>
    <cellStyle name="ℓ_Boo2_백련수량_상수도_Sheet3 4" xfId="22926"/>
    <cellStyle name="ℓ_Boo2_백련수량_측구공" xfId="7483"/>
    <cellStyle name="ℓ_Boo2_백련수량_측구공 2" xfId="7484"/>
    <cellStyle name="ℓ_Boo2_백련수량_측구공 2 2" xfId="22927"/>
    <cellStyle name="ℓ_Boo2_백련수량_측구공 2 3" xfId="22928"/>
    <cellStyle name="ℓ_Boo2_백련수량_측구공 2 4" xfId="22929"/>
    <cellStyle name="ℓ_Boo2_백련수량_측구공 3" xfId="22930"/>
    <cellStyle name="ℓ_Boo2_백련수량_측구공 4" xfId="22931"/>
    <cellStyle name="ℓ_Boo2_백련수량_측구공 5" xfId="22932"/>
    <cellStyle name="ℓ_Boo2_백련수량_측구공_Sheet3" xfId="7485"/>
    <cellStyle name="ℓ_Boo2_백련수량_측구공_Sheet3 2" xfId="22933"/>
    <cellStyle name="ℓ_Boo2_백련수량_측구공_Sheet3 3" xfId="22934"/>
    <cellStyle name="ℓ_Boo2_백련수량_측구공_Sheet3 4" xfId="22935"/>
    <cellStyle name="ℓ_Boo2_상수도" xfId="7486"/>
    <cellStyle name="ℓ_Boo2_상수도 2" xfId="7487"/>
    <cellStyle name="ℓ_Boo2_상수도 2 2" xfId="22936"/>
    <cellStyle name="ℓ_Boo2_상수도 2 3" xfId="22937"/>
    <cellStyle name="ℓ_Boo2_상수도 2 4" xfId="22938"/>
    <cellStyle name="ℓ_Boo2_상수도 3" xfId="22939"/>
    <cellStyle name="ℓ_Boo2_상수도 4" xfId="22940"/>
    <cellStyle name="ℓ_Boo2_상수도 5" xfId="22941"/>
    <cellStyle name="ℓ_Boo2_상수도_Sheet3" xfId="7488"/>
    <cellStyle name="ℓ_Boo2_상수도_Sheet3 2" xfId="22942"/>
    <cellStyle name="ℓ_Boo2_상수도_Sheet3 3" xfId="22943"/>
    <cellStyle name="ℓ_Boo2_상수도_Sheet3 4" xfId="22944"/>
    <cellStyle name="ℓ_Boo2_소광수량" xfId="7489"/>
    <cellStyle name="ℓ_Boo2_소광수량 2" xfId="7490"/>
    <cellStyle name="ℓ_Boo2_소광수량 2 2" xfId="22945"/>
    <cellStyle name="ℓ_Boo2_소광수량 2 3" xfId="22946"/>
    <cellStyle name="ℓ_Boo2_소광수량 2 4" xfId="22947"/>
    <cellStyle name="ℓ_Boo2_소광수량 3" xfId="22948"/>
    <cellStyle name="ℓ_Boo2_소광수량 4" xfId="22949"/>
    <cellStyle name="ℓ_Boo2_소광수량 5" xfId="22950"/>
    <cellStyle name="ℓ_Boo2_소광수량_Sheet3" xfId="7491"/>
    <cellStyle name="ℓ_Boo2_소광수량_Sheet3 2" xfId="22951"/>
    <cellStyle name="ℓ_Boo2_소광수량_Sheet3 3" xfId="22952"/>
    <cellStyle name="ℓ_Boo2_소광수량_Sheet3 4" xfId="22953"/>
    <cellStyle name="ℓ_Boo2_소광수량_상수도" xfId="7492"/>
    <cellStyle name="ℓ_Boo2_소광수량_상수도 2" xfId="7493"/>
    <cellStyle name="ℓ_Boo2_소광수량_상수도 2 2" xfId="22954"/>
    <cellStyle name="ℓ_Boo2_소광수량_상수도 2 3" xfId="22955"/>
    <cellStyle name="ℓ_Boo2_소광수량_상수도 2 4" xfId="22956"/>
    <cellStyle name="ℓ_Boo2_소광수량_상수도 3" xfId="22957"/>
    <cellStyle name="ℓ_Boo2_소광수량_상수도 4" xfId="22958"/>
    <cellStyle name="ℓ_Boo2_소광수량_상수도 5" xfId="22959"/>
    <cellStyle name="ℓ_Boo2_소광수량_상수도_Sheet3" xfId="7494"/>
    <cellStyle name="ℓ_Boo2_소광수량_상수도_Sheet3 2" xfId="22960"/>
    <cellStyle name="ℓ_Boo2_소광수량_상수도_Sheet3 3" xfId="22961"/>
    <cellStyle name="ℓ_Boo2_소광수량_상수도_Sheet3 4" xfId="22962"/>
    <cellStyle name="ℓ_Boo2_소광수량_측구공" xfId="7495"/>
    <cellStyle name="ℓ_Boo2_소광수량_측구공 2" xfId="7496"/>
    <cellStyle name="ℓ_Boo2_소광수량_측구공 2 2" xfId="22963"/>
    <cellStyle name="ℓ_Boo2_소광수량_측구공 2 3" xfId="22964"/>
    <cellStyle name="ℓ_Boo2_소광수량_측구공 2 4" xfId="22965"/>
    <cellStyle name="ℓ_Boo2_소광수량_측구공 3" xfId="22966"/>
    <cellStyle name="ℓ_Boo2_소광수량_측구공 4" xfId="22967"/>
    <cellStyle name="ℓ_Boo2_소광수량_측구공 5" xfId="22968"/>
    <cellStyle name="ℓ_Boo2_소광수량_측구공_Sheet3" xfId="7497"/>
    <cellStyle name="ℓ_Boo2_소광수량_측구공_Sheet3 2" xfId="22969"/>
    <cellStyle name="ℓ_Boo2_소광수량_측구공_Sheet3 3" xfId="22970"/>
    <cellStyle name="ℓ_Boo2_소광수량_측구공_Sheet3 4" xfId="22971"/>
    <cellStyle name="ℓ_Boo2_수량산출" xfId="7498"/>
    <cellStyle name="ℓ_Boo2_수량산출 2" xfId="7499"/>
    <cellStyle name="ℓ_Boo2_수량산출 2 2" xfId="22972"/>
    <cellStyle name="ℓ_Boo2_수량산출 2 3" xfId="22973"/>
    <cellStyle name="ℓ_Boo2_수량산출 2 4" xfId="22974"/>
    <cellStyle name="ℓ_Boo2_수량산출 3" xfId="22975"/>
    <cellStyle name="ℓ_Boo2_수량산출 4" xfId="22976"/>
    <cellStyle name="ℓ_Boo2_수량산출 5" xfId="22977"/>
    <cellStyle name="ℓ_Boo2_수량산출_Sheet3" xfId="7500"/>
    <cellStyle name="ℓ_Boo2_수량산출_Sheet3 2" xfId="22978"/>
    <cellStyle name="ℓ_Boo2_수량산출_Sheet3 3" xfId="22979"/>
    <cellStyle name="ℓ_Boo2_수량산출_Sheet3 4" xfId="22980"/>
    <cellStyle name="ℓ_Boo2_수량산출_백련수량" xfId="7501"/>
    <cellStyle name="ℓ_Boo2_수량산출_백련수량 2" xfId="7502"/>
    <cellStyle name="ℓ_Boo2_수량산출_백련수량 2 2" xfId="22981"/>
    <cellStyle name="ℓ_Boo2_수량산출_백련수량 2 3" xfId="22982"/>
    <cellStyle name="ℓ_Boo2_수량산출_백련수량 2 4" xfId="22983"/>
    <cellStyle name="ℓ_Boo2_수량산출_백련수량 3" xfId="22984"/>
    <cellStyle name="ℓ_Boo2_수량산출_백련수량 4" xfId="22985"/>
    <cellStyle name="ℓ_Boo2_수량산출_백련수량 5" xfId="22986"/>
    <cellStyle name="ℓ_Boo2_수량산출_백련수량_Sheet3" xfId="7503"/>
    <cellStyle name="ℓ_Boo2_수량산출_백련수량_Sheet3 2" xfId="22987"/>
    <cellStyle name="ℓ_Boo2_수량산출_백련수량_Sheet3 3" xfId="22988"/>
    <cellStyle name="ℓ_Boo2_수량산출_백련수량_Sheet3 4" xfId="22989"/>
    <cellStyle name="ℓ_Boo2_수량산출_백련수량_상수도" xfId="7504"/>
    <cellStyle name="ℓ_Boo2_수량산출_백련수량_상수도 2" xfId="7505"/>
    <cellStyle name="ℓ_Boo2_수량산출_백련수량_상수도 2 2" xfId="22990"/>
    <cellStyle name="ℓ_Boo2_수량산출_백련수량_상수도 2 3" xfId="22991"/>
    <cellStyle name="ℓ_Boo2_수량산출_백련수량_상수도 2 4" xfId="22992"/>
    <cellStyle name="ℓ_Boo2_수량산출_백련수량_상수도 3" xfId="22993"/>
    <cellStyle name="ℓ_Boo2_수량산출_백련수량_상수도 4" xfId="22994"/>
    <cellStyle name="ℓ_Boo2_수량산출_백련수량_상수도 5" xfId="22995"/>
    <cellStyle name="ℓ_Boo2_수량산출_백련수량_상수도_Sheet3" xfId="7506"/>
    <cellStyle name="ℓ_Boo2_수량산출_백련수량_상수도_Sheet3 2" xfId="22996"/>
    <cellStyle name="ℓ_Boo2_수량산출_백련수량_상수도_Sheet3 3" xfId="22997"/>
    <cellStyle name="ℓ_Boo2_수량산출_백련수량_상수도_Sheet3 4" xfId="22998"/>
    <cellStyle name="ℓ_Boo2_수량산출_백련수량_측구공" xfId="7507"/>
    <cellStyle name="ℓ_Boo2_수량산출_백련수량_측구공 2" xfId="7508"/>
    <cellStyle name="ℓ_Boo2_수량산출_백련수량_측구공 2 2" xfId="22999"/>
    <cellStyle name="ℓ_Boo2_수량산출_백련수량_측구공 2 3" xfId="23000"/>
    <cellStyle name="ℓ_Boo2_수량산출_백련수량_측구공 2 4" xfId="23001"/>
    <cellStyle name="ℓ_Boo2_수량산출_백련수량_측구공 3" xfId="23002"/>
    <cellStyle name="ℓ_Boo2_수량산출_백련수량_측구공 4" xfId="23003"/>
    <cellStyle name="ℓ_Boo2_수량산출_백련수량_측구공 5" xfId="23004"/>
    <cellStyle name="ℓ_Boo2_수량산출_백련수량_측구공_Sheet3" xfId="7509"/>
    <cellStyle name="ℓ_Boo2_수량산출_백련수량_측구공_Sheet3 2" xfId="23005"/>
    <cellStyle name="ℓ_Boo2_수량산출_백련수량_측구공_Sheet3 3" xfId="23006"/>
    <cellStyle name="ℓ_Boo2_수량산출_백련수량_측구공_Sheet3 4" xfId="23007"/>
    <cellStyle name="ℓ_Boo2_수량산출_상수도" xfId="7510"/>
    <cellStyle name="ℓ_Boo2_수량산출_상수도 2" xfId="7511"/>
    <cellStyle name="ℓ_Boo2_수량산출_상수도 2 2" xfId="23008"/>
    <cellStyle name="ℓ_Boo2_수량산출_상수도 2 3" xfId="23009"/>
    <cellStyle name="ℓ_Boo2_수량산출_상수도 2 4" xfId="23010"/>
    <cellStyle name="ℓ_Boo2_수량산출_상수도 3" xfId="23011"/>
    <cellStyle name="ℓ_Boo2_수량산출_상수도 4" xfId="23012"/>
    <cellStyle name="ℓ_Boo2_수량산출_상수도 5" xfId="23013"/>
    <cellStyle name="ℓ_Boo2_수량산출_상수도_Sheet3" xfId="7512"/>
    <cellStyle name="ℓ_Boo2_수량산출_상수도_Sheet3 2" xfId="23014"/>
    <cellStyle name="ℓ_Boo2_수량산출_상수도_Sheet3 3" xfId="23015"/>
    <cellStyle name="ℓ_Boo2_수량산출_상수도_Sheet3 4" xfId="23016"/>
    <cellStyle name="ℓ_Boo2_수량산출_소광수량" xfId="7513"/>
    <cellStyle name="ℓ_Boo2_수량산출_소광수량 2" xfId="7514"/>
    <cellStyle name="ℓ_Boo2_수량산출_소광수량 2 2" xfId="23017"/>
    <cellStyle name="ℓ_Boo2_수량산출_소광수량 2 3" xfId="23018"/>
    <cellStyle name="ℓ_Boo2_수량산출_소광수량 2 4" xfId="23019"/>
    <cellStyle name="ℓ_Boo2_수량산출_소광수량 3" xfId="23020"/>
    <cellStyle name="ℓ_Boo2_수량산출_소광수량 4" xfId="23021"/>
    <cellStyle name="ℓ_Boo2_수량산출_소광수량 5" xfId="23022"/>
    <cellStyle name="ℓ_Boo2_수량산출_소광수량_Sheet3" xfId="7515"/>
    <cellStyle name="ℓ_Boo2_수량산출_소광수량_Sheet3 2" xfId="23023"/>
    <cellStyle name="ℓ_Boo2_수량산출_소광수량_Sheet3 3" xfId="23024"/>
    <cellStyle name="ℓ_Boo2_수량산출_소광수량_Sheet3 4" xfId="23025"/>
    <cellStyle name="ℓ_Boo2_수량산출_소광수량_상수도" xfId="7516"/>
    <cellStyle name="ℓ_Boo2_수량산출_소광수량_상수도 2" xfId="7517"/>
    <cellStyle name="ℓ_Boo2_수량산출_소광수량_상수도 2 2" xfId="23026"/>
    <cellStyle name="ℓ_Boo2_수량산출_소광수량_상수도 2 3" xfId="23027"/>
    <cellStyle name="ℓ_Boo2_수량산출_소광수량_상수도 2 4" xfId="23028"/>
    <cellStyle name="ℓ_Boo2_수량산출_소광수량_상수도 3" xfId="23029"/>
    <cellStyle name="ℓ_Boo2_수량산출_소광수량_상수도 4" xfId="23030"/>
    <cellStyle name="ℓ_Boo2_수량산출_소광수량_상수도 5" xfId="23031"/>
    <cellStyle name="ℓ_Boo2_수량산출_소광수량_상수도_Sheet3" xfId="7518"/>
    <cellStyle name="ℓ_Boo2_수량산출_소광수량_상수도_Sheet3 2" xfId="23032"/>
    <cellStyle name="ℓ_Boo2_수량산출_소광수량_상수도_Sheet3 3" xfId="23033"/>
    <cellStyle name="ℓ_Boo2_수량산출_소광수량_상수도_Sheet3 4" xfId="23034"/>
    <cellStyle name="ℓ_Boo2_수량산출_소광수량_측구공" xfId="7519"/>
    <cellStyle name="ℓ_Boo2_수량산출_소광수량_측구공 2" xfId="7520"/>
    <cellStyle name="ℓ_Boo2_수량산출_소광수량_측구공 2 2" xfId="23035"/>
    <cellStyle name="ℓ_Boo2_수량산출_소광수량_측구공 2 3" xfId="23036"/>
    <cellStyle name="ℓ_Boo2_수량산출_소광수량_측구공 2 4" xfId="23037"/>
    <cellStyle name="ℓ_Boo2_수량산출_소광수량_측구공 3" xfId="23038"/>
    <cellStyle name="ℓ_Boo2_수량산출_소광수량_측구공 4" xfId="23039"/>
    <cellStyle name="ℓ_Boo2_수량산출_소광수량_측구공 5" xfId="23040"/>
    <cellStyle name="ℓ_Boo2_수량산출_소광수량_측구공_Sheet3" xfId="7521"/>
    <cellStyle name="ℓ_Boo2_수량산출_소광수량_측구공_Sheet3 2" xfId="23041"/>
    <cellStyle name="ℓ_Boo2_수량산출_소광수량_측구공_Sheet3 3" xfId="23042"/>
    <cellStyle name="ℓ_Boo2_수량산출_소광수량_측구공_Sheet3 4" xfId="23043"/>
    <cellStyle name="ℓ_Boo2_수량산출_장신수량" xfId="7522"/>
    <cellStyle name="ℓ_Boo2_수량산출_장신수량 2" xfId="7523"/>
    <cellStyle name="ℓ_Boo2_수량산출_장신수량 2 2" xfId="23044"/>
    <cellStyle name="ℓ_Boo2_수량산출_장신수량 2 3" xfId="23045"/>
    <cellStyle name="ℓ_Boo2_수량산출_장신수량 2 4" xfId="23046"/>
    <cellStyle name="ℓ_Boo2_수량산출_장신수량 3" xfId="23047"/>
    <cellStyle name="ℓ_Boo2_수량산출_장신수량 4" xfId="23048"/>
    <cellStyle name="ℓ_Boo2_수량산출_장신수량 5" xfId="23049"/>
    <cellStyle name="ℓ_Boo2_수량산출_장신수량_Sheet3" xfId="7524"/>
    <cellStyle name="ℓ_Boo2_수량산출_장신수량_Sheet3 2" xfId="23050"/>
    <cellStyle name="ℓ_Boo2_수량산출_장신수량_Sheet3 3" xfId="23051"/>
    <cellStyle name="ℓ_Boo2_수량산출_장신수량_Sheet3 4" xfId="23052"/>
    <cellStyle name="ℓ_Boo2_수량산출_장신수량_상수도" xfId="7525"/>
    <cellStyle name="ℓ_Boo2_수량산출_장신수량_상수도 2" xfId="7526"/>
    <cellStyle name="ℓ_Boo2_수량산출_장신수량_상수도 2 2" xfId="23053"/>
    <cellStyle name="ℓ_Boo2_수량산출_장신수량_상수도 2 3" xfId="23054"/>
    <cellStyle name="ℓ_Boo2_수량산출_장신수량_상수도 2 4" xfId="23055"/>
    <cellStyle name="ℓ_Boo2_수량산출_장신수량_상수도 3" xfId="23056"/>
    <cellStyle name="ℓ_Boo2_수량산출_장신수량_상수도 4" xfId="23057"/>
    <cellStyle name="ℓ_Boo2_수량산출_장신수량_상수도 5" xfId="23058"/>
    <cellStyle name="ℓ_Boo2_수량산출_장신수량_상수도_Sheet3" xfId="7527"/>
    <cellStyle name="ℓ_Boo2_수량산출_장신수량_상수도_Sheet3 2" xfId="23059"/>
    <cellStyle name="ℓ_Boo2_수량산출_장신수량_상수도_Sheet3 3" xfId="23060"/>
    <cellStyle name="ℓ_Boo2_수량산출_장신수량_상수도_Sheet3 4" xfId="23061"/>
    <cellStyle name="ℓ_Boo2_수량산출_장신수량_측구공" xfId="7528"/>
    <cellStyle name="ℓ_Boo2_수량산출_장신수량_측구공 2" xfId="7529"/>
    <cellStyle name="ℓ_Boo2_수량산출_장신수량_측구공 2 2" xfId="23062"/>
    <cellStyle name="ℓ_Boo2_수량산출_장신수량_측구공 2 3" xfId="23063"/>
    <cellStyle name="ℓ_Boo2_수량산출_장신수량_측구공 2 4" xfId="23064"/>
    <cellStyle name="ℓ_Boo2_수량산출_장신수량_측구공 3" xfId="23065"/>
    <cellStyle name="ℓ_Boo2_수량산출_장신수량_측구공 4" xfId="23066"/>
    <cellStyle name="ℓ_Boo2_수량산출_장신수량_측구공 5" xfId="23067"/>
    <cellStyle name="ℓ_Boo2_수량산출_장신수량_측구공_Sheet3" xfId="7530"/>
    <cellStyle name="ℓ_Boo2_수량산출_장신수량_측구공_Sheet3 2" xfId="23068"/>
    <cellStyle name="ℓ_Boo2_수량산출_장신수량_측구공_Sheet3 3" xfId="23069"/>
    <cellStyle name="ℓ_Boo2_수량산출_장신수량_측구공_Sheet3 4" xfId="23070"/>
    <cellStyle name="ℓ_Boo2_수량산출_측구공" xfId="7531"/>
    <cellStyle name="ℓ_Boo2_수량산출_측구공 2" xfId="7532"/>
    <cellStyle name="ℓ_Boo2_수량산출_측구공 2 2" xfId="23071"/>
    <cellStyle name="ℓ_Boo2_수량산출_측구공 2 3" xfId="23072"/>
    <cellStyle name="ℓ_Boo2_수량산출_측구공 2 4" xfId="23073"/>
    <cellStyle name="ℓ_Boo2_수량산출_측구공 3" xfId="23074"/>
    <cellStyle name="ℓ_Boo2_수량산출_측구공 4" xfId="23075"/>
    <cellStyle name="ℓ_Boo2_수량산출_측구공 5" xfId="23076"/>
    <cellStyle name="ℓ_Boo2_수량산출_측구공_Sheet3" xfId="7533"/>
    <cellStyle name="ℓ_Boo2_수량산출_측구공_Sheet3 2" xfId="23077"/>
    <cellStyle name="ℓ_Boo2_수량산출_측구공_Sheet3 3" xfId="23078"/>
    <cellStyle name="ℓ_Boo2_수량산출_측구공_Sheet3 4" xfId="23079"/>
    <cellStyle name="ℓ_Boo2_인월중군소하천" xfId="7534"/>
    <cellStyle name="ℓ_Boo2_인월중군소하천 2" xfId="7535"/>
    <cellStyle name="ℓ_Boo2_인월중군소하천 2 2" xfId="23080"/>
    <cellStyle name="ℓ_Boo2_인월중군소하천 2 3" xfId="23081"/>
    <cellStyle name="ℓ_Boo2_인월중군소하천 2 4" xfId="23082"/>
    <cellStyle name="ℓ_Boo2_인월중군소하천 3" xfId="23083"/>
    <cellStyle name="ℓ_Boo2_인월중군소하천 4" xfId="23084"/>
    <cellStyle name="ℓ_Boo2_인월중군소하천 5" xfId="23085"/>
    <cellStyle name="ℓ_Boo2_인월중군소하천_Sheet3" xfId="7536"/>
    <cellStyle name="ℓ_Boo2_인월중군소하천_Sheet3 2" xfId="23086"/>
    <cellStyle name="ℓ_Boo2_인월중군소하천_Sheet3 3" xfId="23087"/>
    <cellStyle name="ℓ_Boo2_인월중군소하천_Sheet3 4" xfId="23088"/>
    <cellStyle name="ℓ_Boo2_인월중군소하천_백련수량" xfId="7537"/>
    <cellStyle name="ℓ_Boo2_인월중군소하천_백련수량 2" xfId="7538"/>
    <cellStyle name="ℓ_Boo2_인월중군소하천_백련수량 2 2" xfId="23089"/>
    <cellStyle name="ℓ_Boo2_인월중군소하천_백련수량 2 3" xfId="23090"/>
    <cellStyle name="ℓ_Boo2_인월중군소하천_백련수량 2 4" xfId="23091"/>
    <cellStyle name="ℓ_Boo2_인월중군소하천_백련수량 3" xfId="23092"/>
    <cellStyle name="ℓ_Boo2_인월중군소하천_백련수량 4" xfId="23093"/>
    <cellStyle name="ℓ_Boo2_인월중군소하천_백련수량 5" xfId="23094"/>
    <cellStyle name="ℓ_Boo2_인월중군소하천_백련수량_Sheet3" xfId="7539"/>
    <cellStyle name="ℓ_Boo2_인월중군소하천_백련수량_Sheet3 2" xfId="23095"/>
    <cellStyle name="ℓ_Boo2_인월중군소하천_백련수량_Sheet3 3" xfId="23096"/>
    <cellStyle name="ℓ_Boo2_인월중군소하천_백련수량_Sheet3 4" xfId="23097"/>
    <cellStyle name="ℓ_Boo2_인월중군소하천_백련수량_상수도" xfId="7540"/>
    <cellStyle name="ℓ_Boo2_인월중군소하천_백련수량_상수도 2" xfId="7541"/>
    <cellStyle name="ℓ_Boo2_인월중군소하천_백련수량_상수도 2 2" xfId="23098"/>
    <cellStyle name="ℓ_Boo2_인월중군소하천_백련수량_상수도 2 3" xfId="23099"/>
    <cellStyle name="ℓ_Boo2_인월중군소하천_백련수량_상수도 2 4" xfId="23100"/>
    <cellStyle name="ℓ_Boo2_인월중군소하천_백련수량_상수도 3" xfId="23101"/>
    <cellStyle name="ℓ_Boo2_인월중군소하천_백련수량_상수도 4" xfId="23102"/>
    <cellStyle name="ℓ_Boo2_인월중군소하천_백련수량_상수도 5" xfId="23103"/>
    <cellStyle name="ℓ_Boo2_인월중군소하천_백련수량_상수도_Sheet3" xfId="7542"/>
    <cellStyle name="ℓ_Boo2_인월중군소하천_백련수량_상수도_Sheet3 2" xfId="23104"/>
    <cellStyle name="ℓ_Boo2_인월중군소하천_백련수량_상수도_Sheet3 3" xfId="23105"/>
    <cellStyle name="ℓ_Boo2_인월중군소하천_백련수량_상수도_Sheet3 4" xfId="23106"/>
    <cellStyle name="ℓ_Boo2_인월중군소하천_백련수량_측구공" xfId="7543"/>
    <cellStyle name="ℓ_Boo2_인월중군소하천_백련수량_측구공 2" xfId="7544"/>
    <cellStyle name="ℓ_Boo2_인월중군소하천_백련수량_측구공 2 2" xfId="23107"/>
    <cellStyle name="ℓ_Boo2_인월중군소하천_백련수량_측구공 2 3" xfId="23108"/>
    <cellStyle name="ℓ_Boo2_인월중군소하천_백련수량_측구공 2 4" xfId="23109"/>
    <cellStyle name="ℓ_Boo2_인월중군소하천_백련수량_측구공 3" xfId="23110"/>
    <cellStyle name="ℓ_Boo2_인월중군소하천_백련수량_측구공 4" xfId="23111"/>
    <cellStyle name="ℓ_Boo2_인월중군소하천_백련수량_측구공 5" xfId="23112"/>
    <cellStyle name="ℓ_Boo2_인월중군소하천_백련수량_측구공_Sheet3" xfId="7545"/>
    <cellStyle name="ℓ_Boo2_인월중군소하천_백련수량_측구공_Sheet3 2" xfId="23113"/>
    <cellStyle name="ℓ_Boo2_인월중군소하천_백련수량_측구공_Sheet3 3" xfId="23114"/>
    <cellStyle name="ℓ_Boo2_인월중군소하천_백련수량_측구공_Sheet3 4" xfId="23115"/>
    <cellStyle name="ℓ_Boo2_인월중군소하천_상수도" xfId="7546"/>
    <cellStyle name="ℓ_Boo2_인월중군소하천_상수도 2" xfId="7547"/>
    <cellStyle name="ℓ_Boo2_인월중군소하천_상수도 2 2" xfId="23116"/>
    <cellStyle name="ℓ_Boo2_인월중군소하천_상수도 2 3" xfId="23117"/>
    <cellStyle name="ℓ_Boo2_인월중군소하천_상수도 2 4" xfId="23118"/>
    <cellStyle name="ℓ_Boo2_인월중군소하천_상수도 3" xfId="23119"/>
    <cellStyle name="ℓ_Boo2_인월중군소하천_상수도 4" xfId="23120"/>
    <cellStyle name="ℓ_Boo2_인월중군소하천_상수도 5" xfId="23121"/>
    <cellStyle name="ℓ_Boo2_인월중군소하천_상수도_Sheet3" xfId="7548"/>
    <cellStyle name="ℓ_Boo2_인월중군소하천_상수도_Sheet3 2" xfId="23122"/>
    <cellStyle name="ℓ_Boo2_인월중군소하천_상수도_Sheet3 3" xfId="23123"/>
    <cellStyle name="ℓ_Boo2_인월중군소하천_상수도_Sheet3 4" xfId="23124"/>
    <cellStyle name="ℓ_Boo2_인월중군소하천_소광수량" xfId="7549"/>
    <cellStyle name="ℓ_Boo2_인월중군소하천_소광수량 2" xfId="7550"/>
    <cellStyle name="ℓ_Boo2_인월중군소하천_소광수량 2 2" xfId="23125"/>
    <cellStyle name="ℓ_Boo2_인월중군소하천_소광수량 2 3" xfId="23126"/>
    <cellStyle name="ℓ_Boo2_인월중군소하천_소광수량 2 4" xfId="23127"/>
    <cellStyle name="ℓ_Boo2_인월중군소하천_소광수량 3" xfId="23128"/>
    <cellStyle name="ℓ_Boo2_인월중군소하천_소광수량 4" xfId="23129"/>
    <cellStyle name="ℓ_Boo2_인월중군소하천_소광수량 5" xfId="23130"/>
    <cellStyle name="ℓ_Boo2_인월중군소하천_소광수량_Sheet3" xfId="7551"/>
    <cellStyle name="ℓ_Boo2_인월중군소하천_소광수량_Sheet3 2" xfId="23131"/>
    <cellStyle name="ℓ_Boo2_인월중군소하천_소광수량_Sheet3 3" xfId="23132"/>
    <cellStyle name="ℓ_Boo2_인월중군소하천_소광수량_Sheet3 4" xfId="23133"/>
    <cellStyle name="ℓ_Boo2_인월중군소하천_소광수량_상수도" xfId="7552"/>
    <cellStyle name="ℓ_Boo2_인월중군소하천_소광수량_상수도 2" xfId="7553"/>
    <cellStyle name="ℓ_Boo2_인월중군소하천_소광수량_상수도 2 2" xfId="23134"/>
    <cellStyle name="ℓ_Boo2_인월중군소하천_소광수량_상수도 2 3" xfId="23135"/>
    <cellStyle name="ℓ_Boo2_인월중군소하천_소광수량_상수도 2 4" xfId="23136"/>
    <cellStyle name="ℓ_Boo2_인월중군소하천_소광수량_상수도 3" xfId="23137"/>
    <cellStyle name="ℓ_Boo2_인월중군소하천_소광수량_상수도 4" xfId="23138"/>
    <cellStyle name="ℓ_Boo2_인월중군소하천_소광수량_상수도 5" xfId="23139"/>
    <cellStyle name="ℓ_Boo2_인월중군소하천_소광수량_상수도_Sheet3" xfId="7554"/>
    <cellStyle name="ℓ_Boo2_인월중군소하천_소광수량_상수도_Sheet3 2" xfId="23140"/>
    <cellStyle name="ℓ_Boo2_인월중군소하천_소광수량_상수도_Sheet3 3" xfId="23141"/>
    <cellStyle name="ℓ_Boo2_인월중군소하천_소광수량_상수도_Sheet3 4" xfId="23142"/>
    <cellStyle name="ℓ_Boo2_인월중군소하천_소광수량_측구공" xfId="7555"/>
    <cellStyle name="ℓ_Boo2_인월중군소하천_소광수량_측구공 2" xfId="7556"/>
    <cellStyle name="ℓ_Boo2_인월중군소하천_소광수량_측구공 2 2" xfId="23143"/>
    <cellStyle name="ℓ_Boo2_인월중군소하천_소광수량_측구공 2 3" xfId="23144"/>
    <cellStyle name="ℓ_Boo2_인월중군소하천_소광수량_측구공 2 4" xfId="23145"/>
    <cellStyle name="ℓ_Boo2_인월중군소하천_소광수량_측구공 3" xfId="23146"/>
    <cellStyle name="ℓ_Boo2_인월중군소하천_소광수량_측구공 4" xfId="23147"/>
    <cellStyle name="ℓ_Boo2_인월중군소하천_소광수량_측구공 5" xfId="23148"/>
    <cellStyle name="ℓ_Boo2_인월중군소하천_소광수량_측구공_Sheet3" xfId="7557"/>
    <cellStyle name="ℓ_Boo2_인월중군소하천_소광수량_측구공_Sheet3 2" xfId="23149"/>
    <cellStyle name="ℓ_Boo2_인월중군소하천_소광수량_측구공_Sheet3 3" xfId="23150"/>
    <cellStyle name="ℓ_Boo2_인월중군소하천_소광수량_측구공_Sheet3 4" xfId="23151"/>
    <cellStyle name="ℓ_Boo2_인월중군소하천_장신수량" xfId="7558"/>
    <cellStyle name="ℓ_Boo2_인월중군소하천_장신수량 2" xfId="7559"/>
    <cellStyle name="ℓ_Boo2_인월중군소하천_장신수량 2 2" xfId="23152"/>
    <cellStyle name="ℓ_Boo2_인월중군소하천_장신수량 2 3" xfId="23153"/>
    <cellStyle name="ℓ_Boo2_인월중군소하천_장신수량 2 4" xfId="23154"/>
    <cellStyle name="ℓ_Boo2_인월중군소하천_장신수량 3" xfId="23155"/>
    <cellStyle name="ℓ_Boo2_인월중군소하천_장신수량 4" xfId="23156"/>
    <cellStyle name="ℓ_Boo2_인월중군소하천_장신수량 5" xfId="23157"/>
    <cellStyle name="ℓ_Boo2_인월중군소하천_장신수량_Sheet3" xfId="7560"/>
    <cellStyle name="ℓ_Boo2_인월중군소하천_장신수량_Sheet3 2" xfId="23158"/>
    <cellStyle name="ℓ_Boo2_인월중군소하천_장신수량_Sheet3 3" xfId="23159"/>
    <cellStyle name="ℓ_Boo2_인월중군소하천_장신수량_Sheet3 4" xfId="23160"/>
    <cellStyle name="ℓ_Boo2_인월중군소하천_장신수량_상수도" xfId="7561"/>
    <cellStyle name="ℓ_Boo2_인월중군소하천_장신수량_상수도 2" xfId="7562"/>
    <cellStyle name="ℓ_Boo2_인월중군소하천_장신수량_상수도 2 2" xfId="23161"/>
    <cellStyle name="ℓ_Boo2_인월중군소하천_장신수량_상수도 2 3" xfId="23162"/>
    <cellStyle name="ℓ_Boo2_인월중군소하천_장신수량_상수도 2 4" xfId="23163"/>
    <cellStyle name="ℓ_Boo2_인월중군소하천_장신수량_상수도 3" xfId="23164"/>
    <cellStyle name="ℓ_Boo2_인월중군소하천_장신수량_상수도 4" xfId="23165"/>
    <cellStyle name="ℓ_Boo2_인월중군소하천_장신수량_상수도 5" xfId="23166"/>
    <cellStyle name="ℓ_Boo2_인월중군소하천_장신수량_상수도_Sheet3" xfId="7563"/>
    <cellStyle name="ℓ_Boo2_인월중군소하천_장신수량_상수도_Sheet3 2" xfId="23167"/>
    <cellStyle name="ℓ_Boo2_인월중군소하천_장신수량_상수도_Sheet3 3" xfId="23168"/>
    <cellStyle name="ℓ_Boo2_인월중군소하천_장신수량_상수도_Sheet3 4" xfId="23169"/>
    <cellStyle name="ℓ_Boo2_인월중군소하천_장신수량_측구공" xfId="7564"/>
    <cellStyle name="ℓ_Boo2_인월중군소하천_장신수량_측구공 2" xfId="7565"/>
    <cellStyle name="ℓ_Boo2_인월중군소하천_장신수량_측구공 2 2" xfId="23170"/>
    <cellStyle name="ℓ_Boo2_인월중군소하천_장신수량_측구공 2 3" xfId="23171"/>
    <cellStyle name="ℓ_Boo2_인월중군소하천_장신수량_측구공 2 4" xfId="23172"/>
    <cellStyle name="ℓ_Boo2_인월중군소하천_장신수량_측구공 3" xfId="23173"/>
    <cellStyle name="ℓ_Boo2_인월중군소하천_장신수량_측구공 4" xfId="23174"/>
    <cellStyle name="ℓ_Boo2_인월중군소하천_장신수량_측구공 5" xfId="23175"/>
    <cellStyle name="ℓ_Boo2_인월중군소하천_장신수량_측구공_Sheet3" xfId="7566"/>
    <cellStyle name="ℓ_Boo2_인월중군소하천_장신수량_측구공_Sheet3 2" xfId="23176"/>
    <cellStyle name="ℓ_Boo2_인월중군소하천_장신수량_측구공_Sheet3 3" xfId="23177"/>
    <cellStyle name="ℓ_Boo2_인월중군소하천_장신수량_측구공_Sheet3 4" xfId="23178"/>
    <cellStyle name="ℓ_Boo2_인월중군소하천_측구공" xfId="7567"/>
    <cellStyle name="ℓ_Boo2_인월중군소하천_측구공 2" xfId="7568"/>
    <cellStyle name="ℓ_Boo2_인월중군소하천_측구공 2 2" xfId="23179"/>
    <cellStyle name="ℓ_Boo2_인월중군소하천_측구공 2 3" xfId="23180"/>
    <cellStyle name="ℓ_Boo2_인월중군소하천_측구공 2 4" xfId="23181"/>
    <cellStyle name="ℓ_Boo2_인월중군소하천_측구공 3" xfId="23182"/>
    <cellStyle name="ℓ_Boo2_인월중군소하천_측구공 4" xfId="23183"/>
    <cellStyle name="ℓ_Boo2_인월중군소하천_측구공 5" xfId="23184"/>
    <cellStyle name="ℓ_Boo2_인월중군소하천_측구공_Sheet3" xfId="7569"/>
    <cellStyle name="ℓ_Boo2_인월중군소하천_측구공_Sheet3 2" xfId="23185"/>
    <cellStyle name="ℓ_Boo2_인월중군소하천_측구공_Sheet3 3" xfId="23186"/>
    <cellStyle name="ℓ_Boo2_인월중군소하천_측구공_Sheet3 4" xfId="23187"/>
    <cellStyle name="ℓ_Boo2_장신수량" xfId="7570"/>
    <cellStyle name="ℓ_Boo2_장신수량 2" xfId="7571"/>
    <cellStyle name="ℓ_Boo2_장신수량 2 2" xfId="23188"/>
    <cellStyle name="ℓ_Boo2_장신수량 2 3" xfId="23189"/>
    <cellStyle name="ℓ_Boo2_장신수량 2 4" xfId="23190"/>
    <cellStyle name="ℓ_Boo2_장신수량 3" xfId="23191"/>
    <cellStyle name="ℓ_Boo2_장신수량 4" xfId="23192"/>
    <cellStyle name="ℓ_Boo2_장신수량 5" xfId="23193"/>
    <cellStyle name="ℓ_Boo2_장신수량_Sheet3" xfId="7572"/>
    <cellStyle name="ℓ_Boo2_장신수량_Sheet3 2" xfId="23194"/>
    <cellStyle name="ℓ_Boo2_장신수량_Sheet3 3" xfId="23195"/>
    <cellStyle name="ℓ_Boo2_장신수량_Sheet3 4" xfId="23196"/>
    <cellStyle name="ℓ_Boo2_장신수량_상수도" xfId="7573"/>
    <cellStyle name="ℓ_Boo2_장신수량_상수도 2" xfId="7574"/>
    <cellStyle name="ℓ_Boo2_장신수량_상수도 2 2" xfId="23197"/>
    <cellStyle name="ℓ_Boo2_장신수량_상수도 2 3" xfId="23198"/>
    <cellStyle name="ℓ_Boo2_장신수량_상수도 2 4" xfId="23199"/>
    <cellStyle name="ℓ_Boo2_장신수량_상수도 3" xfId="23200"/>
    <cellStyle name="ℓ_Boo2_장신수량_상수도 4" xfId="23201"/>
    <cellStyle name="ℓ_Boo2_장신수량_상수도 5" xfId="23202"/>
    <cellStyle name="ℓ_Boo2_장신수량_상수도_Sheet3" xfId="7575"/>
    <cellStyle name="ℓ_Boo2_장신수량_상수도_Sheet3 2" xfId="23203"/>
    <cellStyle name="ℓ_Boo2_장신수량_상수도_Sheet3 3" xfId="23204"/>
    <cellStyle name="ℓ_Boo2_장신수량_상수도_Sheet3 4" xfId="23205"/>
    <cellStyle name="ℓ_Boo2_장신수량_측구공" xfId="7576"/>
    <cellStyle name="ℓ_Boo2_장신수량_측구공 2" xfId="7577"/>
    <cellStyle name="ℓ_Boo2_장신수량_측구공 2 2" xfId="23206"/>
    <cellStyle name="ℓ_Boo2_장신수량_측구공 2 3" xfId="23207"/>
    <cellStyle name="ℓ_Boo2_장신수량_측구공 2 4" xfId="23208"/>
    <cellStyle name="ℓ_Boo2_장신수량_측구공 3" xfId="23209"/>
    <cellStyle name="ℓ_Boo2_장신수량_측구공 4" xfId="23210"/>
    <cellStyle name="ℓ_Boo2_장신수량_측구공 5" xfId="23211"/>
    <cellStyle name="ℓ_Boo2_장신수량_측구공_Sheet3" xfId="7578"/>
    <cellStyle name="ℓ_Boo2_장신수량_측구공_Sheet3 2" xfId="23212"/>
    <cellStyle name="ℓ_Boo2_장신수량_측구공_Sheet3 3" xfId="23213"/>
    <cellStyle name="ℓ_Boo2_장신수량_측구공_Sheet3 4" xfId="23214"/>
    <cellStyle name="ℓ_Boo2_측구공" xfId="7579"/>
    <cellStyle name="ℓ_Boo2_측구공 2" xfId="7580"/>
    <cellStyle name="ℓ_Boo2_측구공 2 2" xfId="23215"/>
    <cellStyle name="ℓ_Boo2_측구공 2 3" xfId="23216"/>
    <cellStyle name="ℓ_Boo2_측구공 2 4" xfId="23217"/>
    <cellStyle name="ℓ_Boo2_측구공 3" xfId="23218"/>
    <cellStyle name="ℓ_Boo2_측구공 4" xfId="23219"/>
    <cellStyle name="ℓ_Boo2_측구공 5" xfId="23220"/>
    <cellStyle name="ℓ_Boo2_측구공_Sheet3" xfId="7581"/>
    <cellStyle name="ℓ_Boo2_측구공_Sheet3 2" xfId="23221"/>
    <cellStyle name="ℓ_Boo2_측구공_Sheet3 3" xfId="23222"/>
    <cellStyle name="ℓ_Boo2_측구공_Sheet3 4" xfId="23223"/>
    <cellStyle name="ℓ_Book2" xfId="7582"/>
    <cellStyle name="ℓ_Book2 2" xfId="7583"/>
    <cellStyle name="ℓ_Book2 2 2" xfId="23224"/>
    <cellStyle name="ℓ_Book2 2 3" xfId="23225"/>
    <cellStyle name="ℓ_Book2 2 4" xfId="23226"/>
    <cellStyle name="ℓ_Book2 3" xfId="23227"/>
    <cellStyle name="ℓ_Book2 4" xfId="23228"/>
    <cellStyle name="ℓ_Book2 5" xfId="23229"/>
    <cellStyle name="ℓ_Book2_Sheet3" xfId="7584"/>
    <cellStyle name="ℓ_Book2_Sheet3 2" xfId="23230"/>
    <cellStyle name="ℓ_Book2_Sheet3 3" xfId="23231"/>
    <cellStyle name="ℓ_Book2_Sheet3 4" xfId="23232"/>
    <cellStyle name="ℓ_Book2_도로수량양식" xfId="7585"/>
    <cellStyle name="ℓ_Book2_도로수량양식 2" xfId="7586"/>
    <cellStyle name="ℓ_Book2_도로수량양식 2 2" xfId="23233"/>
    <cellStyle name="ℓ_Book2_도로수량양식 2 3" xfId="23234"/>
    <cellStyle name="ℓ_Book2_도로수량양식 2 4" xfId="23235"/>
    <cellStyle name="ℓ_Book2_도로수량양식 3" xfId="23236"/>
    <cellStyle name="ℓ_Book2_도로수량양식 4" xfId="23237"/>
    <cellStyle name="ℓ_Book2_도로수량양식 5" xfId="23238"/>
    <cellStyle name="ℓ_Book2_도로수량양식_Sheet3" xfId="7587"/>
    <cellStyle name="ℓ_Book2_도로수량양식_Sheet3 2" xfId="23239"/>
    <cellStyle name="ℓ_Book2_도로수량양식_Sheet3 3" xfId="23240"/>
    <cellStyle name="ℓ_Book2_도로수량양식_Sheet3 4" xfId="23241"/>
    <cellStyle name="ℓ_Book2_도로수량양식_백련수량" xfId="7588"/>
    <cellStyle name="ℓ_Book2_도로수량양식_백련수량 2" xfId="7589"/>
    <cellStyle name="ℓ_Book2_도로수량양식_백련수량 2 2" xfId="23242"/>
    <cellStyle name="ℓ_Book2_도로수량양식_백련수량 2 3" xfId="23243"/>
    <cellStyle name="ℓ_Book2_도로수량양식_백련수량 2 4" xfId="23244"/>
    <cellStyle name="ℓ_Book2_도로수량양식_백련수량 3" xfId="23245"/>
    <cellStyle name="ℓ_Book2_도로수량양식_백련수량 4" xfId="23246"/>
    <cellStyle name="ℓ_Book2_도로수량양식_백련수량 5" xfId="23247"/>
    <cellStyle name="ℓ_Book2_도로수량양식_백련수량_Sheet3" xfId="7590"/>
    <cellStyle name="ℓ_Book2_도로수량양식_백련수량_Sheet3 2" xfId="23248"/>
    <cellStyle name="ℓ_Book2_도로수량양식_백련수량_Sheet3 3" xfId="23249"/>
    <cellStyle name="ℓ_Book2_도로수량양식_백련수량_Sheet3 4" xfId="23250"/>
    <cellStyle name="ℓ_Book2_도로수량양식_백련수량_상수도" xfId="7591"/>
    <cellStyle name="ℓ_Book2_도로수량양식_백련수량_상수도 2" xfId="7592"/>
    <cellStyle name="ℓ_Book2_도로수량양식_백련수량_상수도 2 2" xfId="23251"/>
    <cellStyle name="ℓ_Book2_도로수량양식_백련수량_상수도 2 3" xfId="23252"/>
    <cellStyle name="ℓ_Book2_도로수량양식_백련수량_상수도 2 4" xfId="23253"/>
    <cellStyle name="ℓ_Book2_도로수량양식_백련수량_상수도 3" xfId="23254"/>
    <cellStyle name="ℓ_Book2_도로수량양식_백련수량_상수도 4" xfId="23255"/>
    <cellStyle name="ℓ_Book2_도로수량양식_백련수량_상수도 5" xfId="23256"/>
    <cellStyle name="ℓ_Book2_도로수량양식_백련수량_상수도_Sheet3" xfId="7593"/>
    <cellStyle name="ℓ_Book2_도로수량양식_백련수량_상수도_Sheet3 2" xfId="23257"/>
    <cellStyle name="ℓ_Book2_도로수량양식_백련수량_상수도_Sheet3 3" xfId="23258"/>
    <cellStyle name="ℓ_Book2_도로수량양식_백련수량_상수도_Sheet3 4" xfId="23259"/>
    <cellStyle name="ℓ_Book2_도로수량양식_백련수량_측구공" xfId="7594"/>
    <cellStyle name="ℓ_Book2_도로수량양식_백련수량_측구공 2" xfId="7595"/>
    <cellStyle name="ℓ_Book2_도로수량양식_백련수량_측구공 2 2" xfId="23260"/>
    <cellStyle name="ℓ_Book2_도로수량양식_백련수량_측구공 2 3" xfId="23261"/>
    <cellStyle name="ℓ_Book2_도로수량양식_백련수량_측구공 2 4" xfId="23262"/>
    <cellStyle name="ℓ_Book2_도로수량양식_백련수량_측구공 3" xfId="23263"/>
    <cellStyle name="ℓ_Book2_도로수량양식_백련수량_측구공 4" xfId="23264"/>
    <cellStyle name="ℓ_Book2_도로수량양식_백련수량_측구공 5" xfId="23265"/>
    <cellStyle name="ℓ_Book2_도로수량양식_백련수량_측구공_Sheet3" xfId="7596"/>
    <cellStyle name="ℓ_Book2_도로수량양식_백련수량_측구공_Sheet3 2" xfId="23266"/>
    <cellStyle name="ℓ_Book2_도로수량양식_백련수량_측구공_Sheet3 3" xfId="23267"/>
    <cellStyle name="ℓ_Book2_도로수량양식_백련수량_측구공_Sheet3 4" xfId="23268"/>
    <cellStyle name="ℓ_Book2_도로수량양식_상수도" xfId="7597"/>
    <cellStyle name="ℓ_Book2_도로수량양식_상수도 2" xfId="7598"/>
    <cellStyle name="ℓ_Book2_도로수량양식_상수도 2 2" xfId="23269"/>
    <cellStyle name="ℓ_Book2_도로수량양식_상수도 2 3" xfId="23270"/>
    <cellStyle name="ℓ_Book2_도로수량양식_상수도 2 4" xfId="23271"/>
    <cellStyle name="ℓ_Book2_도로수량양식_상수도 3" xfId="23272"/>
    <cellStyle name="ℓ_Book2_도로수량양식_상수도 4" xfId="23273"/>
    <cellStyle name="ℓ_Book2_도로수량양식_상수도 5" xfId="23274"/>
    <cellStyle name="ℓ_Book2_도로수량양식_상수도_Sheet3" xfId="7599"/>
    <cellStyle name="ℓ_Book2_도로수량양식_상수도_Sheet3 2" xfId="23275"/>
    <cellStyle name="ℓ_Book2_도로수량양식_상수도_Sheet3 3" xfId="23276"/>
    <cellStyle name="ℓ_Book2_도로수량양식_상수도_Sheet3 4" xfId="23277"/>
    <cellStyle name="ℓ_Book2_도로수량양식_소광수량" xfId="7600"/>
    <cellStyle name="ℓ_Book2_도로수량양식_소광수량 2" xfId="7601"/>
    <cellStyle name="ℓ_Book2_도로수량양식_소광수량 2 2" xfId="23278"/>
    <cellStyle name="ℓ_Book2_도로수량양식_소광수량 2 3" xfId="23279"/>
    <cellStyle name="ℓ_Book2_도로수량양식_소광수량 2 4" xfId="23280"/>
    <cellStyle name="ℓ_Book2_도로수량양식_소광수량 3" xfId="23281"/>
    <cellStyle name="ℓ_Book2_도로수량양식_소광수량 4" xfId="23282"/>
    <cellStyle name="ℓ_Book2_도로수량양식_소광수량 5" xfId="23283"/>
    <cellStyle name="ℓ_Book2_도로수량양식_소광수량_Sheet3" xfId="7602"/>
    <cellStyle name="ℓ_Book2_도로수량양식_소광수량_Sheet3 2" xfId="23284"/>
    <cellStyle name="ℓ_Book2_도로수량양식_소광수량_Sheet3 3" xfId="23285"/>
    <cellStyle name="ℓ_Book2_도로수량양식_소광수량_Sheet3 4" xfId="23286"/>
    <cellStyle name="ℓ_Book2_도로수량양식_소광수량_상수도" xfId="7603"/>
    <cellStyle name="ℓ_Book2_도로수량양식_소광수량_상수도 2" xfId="7604"/>
    <cellStyle name="ℓ_Book2_도로수량양식_소광수량_상수도 2 2" xfId="23287"/>
    <cellStyle name="ℓ_Book2_도로수량양식_소광수량_상수도 2 3" xfId="23288"/>
    <cellStyle name="ℓ_Book2_도로수량양식_소광수량_상수도 2 4" xfId="23289"/>
    <cellStyle name="ℓ_Book2_도로수량양식_소광수량_상수도 3" xfId="23290"/>
    <cellStyle name="ℓ_Book2_도로수량양식_소광수량_상수도 4" xfId="23291"/>
    <cellStyle name="ℓ_Book2_도로수량양식_소광수량_상수도 5" xfId="23292"/>
    <cellStyle name="ℓ_Book2_도로수량양식_소광수량_상수도_Sheet3" xfId="7605"/>
    <cellStyle name="ℓ_Book2_도로수량양식_소광수량_상수도_Sheet3 2" xfId="23293"/>
    <cellStyle name="ℓ_Book2_도로수량양식_소광수량_상수도_Sheet3 3" xfId="23294"/>
    <cellStyle name="ℓ_Book2_도로수량양식_소광수량_상수도_Sheet3 4" xfId="23295"/>
    <cellStyle name="ℓ_Book2_도로수량양식_소광수량_측구공" xfId="7606"/>
    <cellStyle name="ℓ_Book2_도로수량양식_소광수량_측구공 2" xfId="7607"/>
    <cellStyle name="ℓ_Book2_도로수량양식_소광수량_측구공 2 2" xfId="23296"/>
    <cellStyle name="ℓ_Book2_도로수량양식_소광수량_측구공 2 3" xfId="23297"/>
    <cellStyle name="ℓ_Book2_도로수량양식_소광수량_측구공 2 4" xfId="23298"/>
    <cellStyle name="ℓ_Book2_도로수량양식_소광수량_측구공 3" xfId="23299"/>
    <cellStyle name="ℓ_Book2_도로수량양식_소광수량_측구공 4" xfId="23300"/>
    <cellStyle name="ℓ_Book2_도로수량양식_소광수량_측구공 5" xfId="23301"/>
    <cellStyle name="ℓ_Book2_도로수량양식_소광수량_측구공_Sheet3" xfId="7608"/>
    <cellStyle name="ℓ_Book2_도로수량양식_소광수량_측구공_Sheet3 2" xfId="23302"/>
    <cellStyle name="ℓ_Book2_도로수량양식_소광수량_측구공_Sheet3 3" xfId="23303"/>
    <cellStyle name="ℓ_Book2_도로수량양식_소광수량_측구공_Sheet3 4" xfId="23304"/>
    <cellStyle name="ℓ_Book2_도로수량양식_장신수량" xfId="7609"/>
    <cellStyle name="ℓ_Book2_도로수량양식_장신수량 2" xfId="7610"/>
    <cellStyle name="ℓ_Book2_도로수량양식_장신수량 2 2" xfId="23305"/>
    <cellStyle name="ℓ_Book2_도로수량양식_장신수량 2 3" xfId="23306"/>
    <cellStyle name="ℓ_Book2_도로수량양식_장신수량 2 4" xfId="23307"/>
    <cellStyle name="ℓ_Book2_도로수량양식_장신수량 3" xfId="23308"/>
    <cellStyle name="ℓ_Book2_도로수량양식_장신수량 4" xfId="23309"/>
    <cellStyle name="ℓ_Book2_도로수량양식_장신수량 5" xfId="23310"/>
    <cellStyle name="ℓ_Book2_도로수량양식_장신수량_Sheet3" xfId="7611"/>
    <cellStyle name="ℓ_Book2_도로수량양식_장신수량_Sheet3 2" xfId="23311"/>
    <cellStyle name="ℓ_Book2_도로수량양식_장신수량_Sheet3 3" xfId="23312"/>
    <cellStyle name="ℓ_Book2_도로수량양식_장신수량_Sheet3 4" xfId="23313"/>
    <cellStyle name="ℓ_Book2_도로수량양식_장신수량_상수도" xfId="7612"/>
    <cellStyle name="ℓ_Book2_도로수량양식_장신수량_상수도 2" xfId="7613"/>
    <cellStyle name="ℓ_Book2_도로수량양식_장신수량_상수도 2 2" xfId="23314"/>
    <cellStyle name="ℓ_Book2_도로수량양식_장신수량_상수도 2 3" xfId="23315"/>
    <cellStyle name="ℓ_Book2_도로수량양식_장신수량_상수도 2 4" xfId="23316"/>
    <cellStyle name="ℓ_Book2_도로수량양식_장신수량_상수도 3" xfId="23317"/>
    <cellStyle name="ℓ_Book2_도로수량양식_장신수량_상수도 4" xfId="23318"/>
    <cellStyle name="ℓ_Book2_도로수량양식_장신수량_상수도 5" xfId="23319"/>
    <cellStyle name="ℓ_Book2_도로수량양식_장신수량_상수도_Sheet3" xfId="7614"/>
    <cellStyle name="ℓ_Book2_도로수량양식_장신수량_상수도_Sheet3 2" xfId="23320"/>
    <cellStyle name="ℓ_Book2_도로수량양식_장신수량_상수도_Sheet3 3" xfId="23321"/>
    <cellStyle name="ℓ_Book2_도로수량양식_장신수량_상수도_Sheet3 4" xfId="23322"/>
    <cellStyle name="ℓ_Book2_도로수량양식_장신수량_측구공" xfId="7615"/>
    <cellStyle name="ℓ_Book2_도로수량양식_장신수량_측구공 2" xfId="7616"/>
    <cellStyle name="ℓ_Book2_도로수량양식_장신수량_측구공 2 2" xfId="23323"/>
    <cellStyle name="ℓ_Book2_도로수량양식_장신수량_측구공 2 3" xfId="23324"/>
    <cellStyle name="ℓ_Book2_도로수량양식_장신수량_측구공 2 4" xfId="23325"/>
    <cellStyle name="ℓ_Book2_도로수량양식_장신수량_측구공 3" xfId="23326"/>
    <cellStyle name="ℓ_Book2_도로수량양식_장신수량_측구공 4" xfId="23327"/>
    <cellStyle name="ℓ_Book2_도로수량양식_장신수량_측구공 5" xfId="23328"/>
    <cellStyle name="ℓ_Book2_도로수량양식_장신수량_측구공_Sheet3" xfId="7617"/>
    <cellStyle name="ℓ_Book2_도로수량양식_장신수량_측구공_Sheet3 2" xfId="23329"/>
    <cellStyle name="ℓ_Book2_도로수량양식_장신수량_측구공_Sheet3 3" xfId="23330"/>
    <cellStyle name="ℓ_Book2_도로수량양식_장신수량_측구공_Sheet3 4" xfId="23331"/>
    <cellStyle name="ℓ_Book2_도로수량양식_측구공" xfId="7618"/>
    <cellStyle name="ℓ_Book2_도로수량양식_측구공 2" xfId="7619"/>
    <cellStyle name="ℓ_Book2_도로수량양식_측구공 2 2" xfId="23332"/>
    <cellStyle name="ℓ_Book2_도로수량양식_측구공 2 3" xfId="23333"/>
    <cellStyle name="ℓ_Book2_도로수량양식_측구공 2 4" xfId="23334"/>
    <cellStyle name="ℓ_Book2_도로수량양식_측구공 3" xfId="23335"/>
    <cellStyle name="ℓ_Book2_도로수량양식_측구공 4" xfId="23336"/>
    <cellStyle name="ℓ_Book2_도로수량양식_측구공 5" xfId="23337"/>
    <cellStyle name="ℓ_Book2_도로수량양식_측구공_Sheet3" xfId="7620"/>
    <cellStyle name="ℓ_Book2_도로수량양식_측구공_Sheet3 2" xfId="23338"/>
    <cellStyle name="ℓ_Book2_도로수량양식_측구공_Sheet3 3" xfId="23339"/>
    <cellStyle name="ℓ_Book2_도로수량양식_측구공_Sheet3 4" xfId="23340"/>
    <cellStyle name="ℓ_Book2_백련수량" xfId="7621"/>
    <cellStyle name="ℓ_Book2_백련수량 2" xfId="7622"/>
    <cellStyle name="ℓ_Book2_백련수량 2 2" xfId="23341"/>
    <cellStyle name="ℓ_Book2_백련수량 2 3" xfId="23342"/>
    <cellStyle name="ℓ_Book2_백련수량 2 4" xfId="23343"/>
    <cellStyle name="ℓ_Book2_백련수량 3" xfId="23344"/>
    <cellStyle name="ℓ_Book2_백련수량 4" xfId="23345"/>
    <cellStyle name="ℓ_Book2_백련수량 5" xfId="23346"/>
    <cellStyle name="ℓ_Book2_백련수량_Sheet3" xfId="7623"/>
    <cellStyle name="ℓ_Book2_백련수량_Sheet3 2" xfId="23347"/>
    <cellStyle name="ℓ_Book2_백련수량_Sheet3 3" xfId="23348"/>
    <cellStyle name="ℓ_Book2_백련수량_Sheet3 4" xfId="23349"/>
    <cellStyle name="ℓ_Book2_백련수량_상수도" xfId="7624"/>
    <cellStyle name="ℓ_Book2_백련수량_상수도 2" xfId="7625"/>
    <cellStyle name="ℓ_Book2_백련수량_상수도 2 2" xfId="23350"/>
    <cellStyle name="ℓ_Book2_백련수량_상수도 2 3" xfId="23351"/>
    <cellStyle name="ℓ_Book2_백련수량_상수도 2 4" xfId="23352"/>
    <cellStyle name="ℓ_Book2_백련수량_상수도 3" xfId="23353"/>
    <cellStyle name="ℓ_Book2_백련수량_상수도 4" xfId="23354"/>
    <cellStyle name="ℓ_Book2_백련수량_상수도 5" xfId="23355"/>
    <cellStyle name="ℓ_Book2_백련수량_상수도_Sheet3" xfId="7626"/>
    <cellStyle name="ℓ_Book2_백련수량_상수도_Sheet3 2" xfId="23356"/>
    <cellStyle name="ℓ_Book2_백련수량_상수도_Sheet3 3" xfId="23357"/>
    <cellStyle name="ℓ_Book2_백련수량_상수도_Sheet3 4" xfId="23358"/>
    <cellStyle name="ℓ_Book2_백련수량_측구공" xfId="7627"/>
    <cellStyle name="ℓ_Book2_백련수량_측구공 2" xfId="7628"/>
    <cellStyle name="ℓ_Book2_백련수량_측구공 2 2" xfId="23359"/>
    <cellStyle name="ℓ_Book2_백련수량_측구공 2 3" xfId="23360"/>
    <cellStyle name="ℓ_Book2_백련수량_측구공 2 4" xfId="23361"/>
    <cellStyle name="ℓ_Book2_백련수량_측구공 3" xfId="23362"/>
    <cellStyle name="ℓ_Book2_백련수량_측구공 4" xfId="23363"/>
    <cellStyle name="ℓ_Book2_백련수량_측구공 5" xfId="23364"/>
    <cellStyle name="ℓ_Book2_백련수량_측구공_Sheet3" xfId="7629"/>
    <cellStyle name="ℓ_Book2_백련수량_측구공_Sheet3 2" xfId="23365"/>
    <cellStyle name="ℓ_Book2_백련수량_측구공_Sheet3 3" xfId="23366"/>
    <cellStyle name="ℓ_Book2_백련수량_측구공_Sheet3 4" xfId="23367"/>
    <cellStyle name="ℓ_Book2_상수도" xfId="7630"/>
    <cellStyle name="ℓ_Book2_상수도 2" xfId="7631"/>
    <cellStyle name="ℓ_Book2_상수도 2 2" xfId="23368"/>
    <cellStyle name="ℓ_Book2_상수도 2 3" xfId="23369"/>
    <cellStyle name="ℓ_Book2_상수도 2 4" xfId="23370"/>
    <cellStyle name="ℓ_Book2_상수도 3" xfId="23371"/>
    <cellStyle name="ℓ_Book2_상수도 4" xfId="23372"/>
    <cellStyle name="ℓ_Book2_상수도 5" xfId="23373"/>
    <cellStyle name="ℓ_Book2_상수도_Sheet3" xfId="7632"/>
    <cellStyle name="ℓ_Book2_상수도_Sheet3 2" xfId="23374"/>
    <cellStyle name="ℓ_Book2_상수도_Sheet3 3" xfId="23375"/>
    <cellStyle name="ℓ_Book2_상수도_Sheet3 4" xfId="23376"/>
    <cellStyle name="ℓ_Book2_소광수량" xfId="7633"/>
    <cellStyle name="ℓ_Book2_소광수량 2" xfId="7634"/>
    <cellStyle name="ℓ_Book2_소광수량 2 2" xfId="23377"/>
    <cellStyle name="ℓ_Book2_소광수량 2 3" xfId="23378"/>
    <cellStyle name="ℓ_Book2_소광수량 2 4" xfId="23379"/>
    <cellStyle name="ℓ_Book2_소광수량 3" xfId="23380"/>
    <cellStyle name="ℓ_Book2_소광수량 4" xfId="23381"/>
    <cellStyle name="ℓ_Book2_소광수량 5" xfId="23382"/>
    <cellStyle name="ℓ_Book2_소광수량_Sheet3" xfId="7635"/>
    <cellStyle name="ℓ_Book2_소광수량_Sheet3 2" xfId="23383"/>
    <cellStyle name="ℓ_Book2_소광수량_Sheet3 3" xfId="23384"/>
    <cellStyle name="ℓ_Book2_소광수량_Sheet3 4" xfId="23385"/>
    <cellStyle name="ℓ_Book2_소광수량_상수도" xfId="7636"/>
    <cellStyle name="ℓ_Book2_소광수량_상수도 2" xfId="7637"/>
    <cellStyle name="ℓ_Book2_소광수량_상수도 2 2" xfId="23386"/>
    <cellStyle name="ℓ_Book2_소광수량_상수도 2 3" xfId="23387"/>
    <cellStyle name="ℓ_Book2_소광수량_상수도 2 4" xfId="23388"/>
    <cellStyle name="ℓ_Book2_소광수량_상수도 3" xfId="23389"/>
    <cellStyle name="ℓ_Book2_소광수량_상수도 4" xfId="23390"/>
    <cellStyle name="ℓ_Book2_소광수량_상수도 5" xfId="23391"/>
    <cellStyle name="ℓ_Book2_소광수량_상수도_Sheet3" xfId="7638"/>
    <cellStyle name="ℓ_Book2_소광수량_상수도_Sheet3 2" xfId="23392"/>
    <cellStyle name="ℓ_Book2_소광수량_상수도_Sheet3 3" xfId="23393"/>
    <cellStyle name="ℓ_Book2_소광수량_상수도_Sheet3 4" xfId="23394"/>
    <cellStyle name="ℓ_Book2_소광수량_측구공" xfId="7639"/>
    <cellStyle name="ℓ_Book2_소광수량_측구공 2" xfId="7640"/>
    <cellStyle name="ℓ_Book2_소광수량_측구공 2 2" xfId="23395"/>
    <cellStyle name="ℓ_Book2_소광수량_측구공 2 3" xfId="23396"/>
    <cellStyle name="ℓ_Book2_소광수량_측구공 2 4" xfId="23397"/>
    <cellStyle name="ℓ_Book2_소광수량_측구공 3" xfId="23398"/>
    <cellStyle name="ℓ_Book2_소광수량_측구공 4" xfId="23399"/>
    <cellStyle name="ℓ_Book2_소광수량_측구공 5" xfId="23400"/>
    <cellStyle name="ℓ_Book2_소광수량_측구공_Sheet3" xfId="7641"/>
    <cellStyle name="ℓ_Book2_소광수량_측구공_Sheet3 2" xfId="23401"/>
    <cellStyle name="ℓ_Book2_소광수량_측구공_Sheet3 3" xfId="23402"/>
    <cellStyle name="ℓ_Book2_소광수량_측구공_Sheet3 4" xfId="23403"/>
    <cellStyle name="ℓ_Book2_수량산출" xfId="7642"/>
    <cellStyle name="ℓ_Book2_수량산출 2" xfId="7643"/>
    <cellStyle name="ℓ_Book2_수량산출 2 2" xfId="23404"/>
    <cellStyle name="ℓ_Book2_수량산출 2 3" xfId="23405"/>
    <cellStyle name="ℓ_Book2_수량산출 2 4" xfId="23406"/>
    <cellStyle name="ℓ_Book2_수량산출 3" xfId="23407"/>
    <cellStyle name="ℓ_Book2_수량산출 4" xfId="23408"/>
    <cellStyle name="ℓ_Book2_수량산출 5" xfId="23409"/>
    <cellStyle name="ℓ_Book2_수량산출_Sheet3" xfId="7644"/>
    <cellStyle name="ℓ_Book2_수량산출_Sheet3 2" xfId="23410"/>
    <cellStyle name="ℓ_Book2_수량산출_Sheet3 3" xfId="23411"/>
    <cellStyle name="ℓ_Book2_수량산출_Sheet3 4" xfId="23412"/>
    <cellStyle name="ℓ_Book2_수량산출_백련수량" xfId="7645"/>
    <cellStyle name="ℓ_Book2_수량산출_백련수량 2" xfId="7646"/>
    <cellStyle name="ℓ_Book2_수량산출_백련수량 2 2" xfId="23413"/>
    <cellStyle name="ℓ_Book2_수량산출_백련수량 2 3" xfId="23414"/>
    <cellStyle name="ℓ_Book2_수량산출_백련수량 2 4" xfId="23415"/>
    <cellStyle name="ℓ_Book2_수량산출_백련수량 3" xfId="23416"/>
    <cellStyle name="ℓ_Book2_수량산출_백련수량 4" xfId="23417"/>
    <cellStyle name="ℓ_Book2_수량산출_백련수량 5" xfId="23418"/>
    <cellStyle name="ℓ_Book2_수량산출_백련수량_Sheet3" xfId="7647"/>
    <cellStyle name="ℓ_Book2_수량산출_백련수량_Sheet3 2" xfId="23419"/>
    <cellStyle name="ℓ_Book2_수량산출_백련수량_Sheet3 3" xfId="23420"/>
    <cellStyle name="ℓ_Book2_수량산출_백련수량_Sheet3 4" xfId="23421"/>
    <cellStyle name="ℓ_Book2_수량산출_백련수량_상수도" xfId="7648"/>
    <cellStyle name="ℓ_Book2_수량산출_백련수량_상수도 2" xfId="7649"/>
    <cellStyle name="ℓ_Book2_수량산출_백련수량_상수도 2 2" xfId="23422"/>
    <cellStyle name="ℓ_Book2_수량산출_백련수량_상수도 2 3" xfId="23423"/>
    <cellStyle name="ℓ_Book2_수량산출_백련수량_상수도 2 4" xfId="23424"/>
    <cellStyle name="ℓ_Book2_수량산출_백련수량_상수도 3" xfId="23425"/>
    <cellStyle name="ℓ_Book2_수량산출_백련수량_상수도 4" xfId="23426"/>
    <cellStyle name="ℓ_Book2_수량산출_백련수량_상수도 5" xfId="23427"/>
    <cellStyle name="ℓ_Book2_수량산출_백련수량_상수도_Sheet3" xfId="7650"/>
    <cellStyle name="ℓ_Book2_수량산출_백련수량_상수도_Sheet3 2" xfId="23428"/>
    <cellStyle name="ℓ_Book2_수량산출_백련수량_상수도_Sheet3 3" xfId="23429"/>
    <cellStyle name="ℓ_Book2_수량산출_백련수량_상수도_Sheet3 4" xfId="23430"/>
    <cellStyle name="ℓ_Book2_수량산출_백련수량_측구공" xfId="7651"/>
    <cellStyle name="ℓ_Book2_수량산출_백련수량_측구공 2" xfId="7652"/>
    <cellStyle name="ℓ_Book2_수량산출_백련수량_측구공 2 2" xfId="23431"/>
    <cellStyle name="ℓ_Book2_수량산출_백련수량_측구공 2 3" xfId="23432"/>
    <cellStyle name="ℓ_Book2_수량산출_백련수량_측구공 2 4" xfId="23433"/>
    <cellStyle name="ℓ_Book2_수량산출_백련수량_측구공 3" xfId="23434"/>
    <cellStyle name="ℓ_Book2_수량산출_백련수량_측구공 4" xfId="23435"/>
    <cellStyle name="ℓ_Book2_수량산출_백련수량_측구공 5" xfId="23436"/>
    <cellStyle name="ℓ_Book2_수량산출_백련수량_측구공_Sheet3" xfId="7653"/>
    <cellStyle name="ℓ_Book2_수량산출_백련수량_측구공_Sheet3 2" xfId="23437"/>
    <cellStyle name="ℓ_Book2_수량산출_백련수량_측구공_Sheet3 3" xfId="23438"/>
    <cellStyle name="ℓ_Book2_수량산출_백련수량_측구공_Sheet3 4" xfId="23439"/>
    <cellStyle name="ℓ_Book2_수량산출_상수도" xfId="7654"/>
    <cellStyle name="ℓ_Book2_수량산출_상수도 2" xfId="7655"/>
    <cellStyle name="ℓ_Book2_수량산출_상수도 2 2" xfId="23440"/>
    <cellStyle name="ℓ_Book2_수량산출_상수도 2 3" xfId="23441"/>
    <cellStyle name="ℓ_Book2_수량산출_상수도 2 4" xfId="23442"/>
    <cellStyle name="ℓ_Book2_수량산출_상수도 3" xfId="23443"/>
    <cellStyle name="ℓ_Book2_수량산출_상수도 4" xfId="23444"/>
    <cellStyle name="ℓ_Book2_수량산출_상수도 5" xfId="23445"/>
    <cellStyle name="ℓ_Book2_수량산출_상수도_Sheet3" xfId="7656"/>
    <cellStyle name="ℓ_Book2_수량산출_상수도_Sheet3 2" xfId="23446"/>
    <cellStyle name="ℓ_Book2_수량산출_상수도_Sheet3 3" xfId="23447"/>
    <cellStyle name="ℓ_Book2_수량산출_상수도_Sheet3 4" xfId="23448"/>
    <cellStyle name="ℓ_Book2_수량산출_소광수량" xfId="7657"/>
    <cellStyle name="ℓ_Book2_수량산출_소광수량 2" xfId="7658"/>
    <cellStyle name="ℓ_Book2_수량산출_소광수량 2 2" xfId="23449"/>
    <cellStyle name="ℓ_Book2_수량산출_소광수량 2 3" xfId="23450"/>
    <cellStyle name="ℓ_Book2_수량산출_소광수량 2 4" xfId="23451"/>
    <cellStyle name="ℓ_Book2_수량산출_소광수량 3" xfId="23452"/>
    <cellStyle name="ℓ_Book2_수량산출_소광수량 4" xfId="23453"/>
    <cellStyle name="ℓ_Book2_수량산출_소광수량 5" xfId="23454"/>
    <cellStyle name="ℓ_Book2_수량산출_소광수량_Sheet3" xfId="7659"/>
    <cellStyle name="ℓ_Book2_수량산출_소광수량_Sheet3 2" xfId="23455"/>
    <cellStyle name="ℓ_Book2_수량산출_소광수량_Sheet3 3" xfId="23456"/>
    <cellStyle name="ℓ_Book2_수량산출_소광수량_Sheet3 4" xfId="23457"/>
    <cellStyle name="ℓ_Book2_수량산출_소광수량_상수도" xfId="7660"/>
    <cellStyle name="ℓ_Book2_수량산출_소광수량_상수도 2" xfId="7661"/>
    <cellStyle name="ℓ_Book2_수량산출_소광수량_상수도 2 2" xfId="23458"/>
    <cellStyle name="ℓ_Book2_수량산출_소광수량_상수도 2 3" xfId="23459"/>
    <cellStyle name="ℓ_Book2_수량산출_소광수량_상수도 2 4" xfId="23460"/>
    <cellStyle name="ℓ_Book2_수량산출_소광수량_상수도 3" xfId="23461"/>
    <cellStyle name="ℓ_Book2_수량산출_소광수량_상수도 4" xfId="23462"/>
    <cellStyle name="ℓ_Book2_수량산출_소광수량_상수도 5" xfId="23463"/>
    <cellStyle name="ℓ_Book2_수량산출_소광수량_상수도_Sheet3" xfId="7662"/>
    <cellStyle name="ℓ_Book2_수량산출_소광수량_상수도_Sheet3 2" xfId="23464"/>
    <cellStyle name="ℓ_Book2_수량산출_소광수량_상수도_Sheet3 3" xfId="23465"/>
    <cellStyle name="ℓ_Book2_수량산출_소광수량_상수도_Sheet3 4" xfId="23466"/>
    <cellStyle name="ℓ_Book2_수량산출_소광수량_측구공" xfId="7663"/>
    <cellStyle name="ℓ_Book2_수량산출_소광수량_측구공 2" xfId="7664"/>
    <cellStyle name="ℓ_Book2_수량산출_소광수량_측구공 2 2" xfId="23467"/>
    <cellStyle name="ℓ_Book2_수량산출_소광수량_측구공 2 3" xfId="23468"/>
    <cellStyle name="ℓ_Book2_수량산출_소광수량_측구공 2 4" xfId="23469"/>
    <cellStyle name="ℓ_Book2_수량산출_소광수량_측구공 3" xfId="23470"/>
    <cellStyle name="ℓ_Book2_수량산출_소광수량_측구공 4" xfId="23471"/>
    <cellStyle name="ℓ_Book2_수량산출_소광수량_측구공 5" xfId="23472"/>
    <cellStyle name="ℓ_Book2_수량산출_소광수량_측구공_Sheet3" xfId="7665"/>
    <cellStyle name="ℓ_Book2_수량산출_소광수량_측구공_Sheet3 2" xfId="23473"/>
    <cellStyle name="ℓ_Book2_수량산출_소광수량_측구공_Sheet3 3" xfId="23474"/>
    <cellStyle name="ℓ_Book2_수량산출_소광수량_측구공_Sheet3 4" xfId="23475"/>
    <cellStyle name="ℓ_Book2_수량산출_장신수량" xfId="7666"/>
    <cellStyle name="ℓ_Book2_수량산출_장신수량 2" xfId="7667"/>
    <cellStyle name="ℓ_Book2_수량산출_장신수량 2 2" xfId="23476"/>
    <cellStyle name="ℓ_Book2_수량산출_장신수량 2 3" xfId="23477"/>
    <cellStyle name="ℓ_Book2_수량산출_장신수량 2 4" xfId="23478"/>
    <cellStyle name="ℓ_Book2_수량산출_장신수량 3" xfId="23479"/>
    <cellStyle name="ℓ_Book2_수량산출_장신수량 4" xfId="23480"/>
    <cellStyle name="ℓ_Book2_수량산출_장신수량 5" xfId="23481"/>
    <cellStyle name="ℓ_Book2_수량산출_장신수량_Sheet3" xfId="7668"/>
    <cellStyle name="ℓ_Book2_수량산출_장신수량_Sheet3 2" xfId="23482"/>
    <cellStyle name="ℓ_Book2_수량산출_장신수량_Sheet3 3" xfId="23483"/>
    <cellStyle name="ℓ_Book2_수량산출_장신수량_Sheet3 4" xfId="23484"/>
    <cellStyle name="ℓ_Book2_수량산출_장신수량_상수도" xfId="7669"/>
    <cellStyle name="ℓ_Book2_수량산출_장신수량_상수도 2" xfId="7670"/>
    <cellStyle name="ℓ_Book2_수량산출_장신수량_상수도 2 2" xfId="23485"/>
    <cellStyle name="ℓ_Book2_수량산출_장신수량_상수도 2 3" xfId="23486"/>
    <cellStyle name="ℓ_Book2_수량산출_장신수량_상수도 2 4" xfId="23487"/>
    <cellStyle name="ℓ_Book2_수량산출_장신수량_상수도 3" xfId="23488"/>
    <cellStyle name="ℓ_Book2_수량산출_장신수량_상수도 4" xfId="23489"/>
    <cellStyle name="ℓ_Book2_수량산출_장신수량_상수도 5" xfId="23490"/>
    <cellStyle name="ℓ_Book2_수량산출_장신수량_상수도_Sheet3" xfId="7671"/>
    <cellStyle name="ℓ_Book2_수량산출_장신수량_상수도_Sheet3 2" xfId="23491"/>
    <cellStyle name="ℓ_Book2_수량산출_장신수량_상수도_Sheet3 3" xfId="23492"/>
    <cellStyle name="ℓ_Book2_수량산출_장신수량_상수도_Sheet3 4" xfId="23493"/>
    <cellStyle name="ℓ_Book2_수량산출_장신수량_측구공" xfId="7672"/>
    <cellStyle name="ℓ_Book2_수량산출_장신수량_측구공 2" xfId="7673"/>
    <cellStyle name="ℓ_Book2_수량산출_장신수량_측구공 2 2" xfId="23494"/>
    <cellStyle name="ℓ_Book2_수량산출_장신수량_측구공 2 3" xfId="23495"/>
    <cellStyle name="ℓ_Book2_수량산출_장신수량_측구공 2 4" xfId="23496"/>
    <cellStyle name="ℓ_Book2_수량산출_장신수량_측구공 3" xfId="23497"/>
    <cellStyle name="ℓ_Book2_수량산출_장신수량_측구공 4" xfId="23498"/>
    <cellStyle name="ℓ_Book2_수량산출_장신수량_측구공 5" xfId="23499"/>
    <cellStyle name="ℓ_Book2_수량산출_장신수량_측구공_Sheet3" xfId="7674"/>
    <cellStyle name="ℓ_Book2_수량산출_장신수량_측구공_Sheet3 2" xfId="23500"/>
    <cellStyle name="ℓ_Book2_수량산출_장신수량_측구공_Sheet3 3" xfId="23501"/>
    <cellStyle name="ℓ_Book2_수량산출_장신수량_측구공_Sheet3 4" xfId="23502"/>
    <cellStyle name="ℓ_Book2_수량산출_측구공" xfId="7675"/>
    <cellStyle name="ℓ_Book2_수량산출_측구공 2" xfId="7676"/>
    <cellStyle name="ℓ_Book2_수량산출_측구공 2 2" xfId="23503"/>
    <cellStyle name="ℓ_Book2_수량산출_측구공 2 3" xfId="23504"/>
    <cellStyle name="ℓ_Book2_수량산출_측구공 2 4" xfId="23505"/>
    <cellStyle name="ℓ_Book2_수량산출_측구공 3" xfId="23506"/>
    <cellStyle name="ℓ_Book2_수량산출_측구공 4" xfId="23507"/>
    <cellStyle name="ℓ_Book2_수량산출_측구공 5" xfId="23508"/>
    <cellStyle name="ℓ_Book2_수량산출_측구공_Sheet3" xfId="7677"/>
    <cellStyle name="ℓ_Book2_수량산출_측구공_Sheet3 2" xfId="23509"/>
    <cellStyle name="ℓ_Book2_수량산출_측구공_Sheet3 3" xfId="23510"/>
    <cellStyle name="ℓ_Book2_수량산출_측구공_Sheet3 4" xfId="23511"/>
    <cellStyle name="ℓ_Book2_인월중군소하천" xfId="7678"/>
    <cellStyle name="ℓ_Book2_인월중군소하천 2" xfId="7679"/>
    <cellStyle name="ℓ_Book2_인월중군소하천 2 2" xfId="23512"/>
    <cellStyle name="ℓ_Book2_인월중군소하천 2 3" xfId="23513"/>
    <cellStyle name="ℓ_Book2_인월중군소하천 2 4" xfId="23514"/>
    <cellStyle name="ℓ_Book2_인월중군소하천 3" xfId="23515"/>
    <cellStyle name="ℓ_Book2_인월중군소하천 4" xfId="23516"/>
    <cellStyle name="ℓ_Book2_인월중군소하천 5" xfId="23517"/>
    <cellStyle name="ℓ_Book2_인월중군소하천_Sheet3" xfId="7680"/>
    <cellStyle name="ℓ_Book2_인월중군소하천_Sheet3 2" xfId="23518"/>
    <cellStyle name="ℓ_Book2_인월중군소하천_Sheet3 3" xfId="23519"/>
    <cellStyle name="ℓ_Book2_인월중군소하천_Sheet3 4" xfId="23520"/>
    <cellStyle name="ℓ_Book2_인월중군소하천_백련수량" xfId="7681"/>
    <cellStyle name="ℓ_Book2_인월중군소하천_백련수량 2" xfId="7682"/>
    <cellStyle name="ℓ_Book2_인월중군소하천_백련수량 2 2" xfId="23521"/>
    <cellStyle name="ℓ_Book2_인월중군소하천_백련수량 2 3" xfId="23522"/>
    <cellStyle name="ℓ_Book2_인월중군소하천_백련수량 2 4" xfId="23523"/>
    <cellStyle name="ℓ_Book2_인월중군소하천_백련수량 3" xfId="23524"/>
    <cellStyle name="ℓ_Book2_인월중군소하천_백련수량 4" xfId="23525"/>
    <cellStyle name="ℓ_Book2_인월중군소하천_백련수량 5" xfId="23526"/>
    <cellStyle name="ℓ_Book2_인월중군소하천_백련수량_Sheet3" xfId="7683"/>
    <cellStyle name="ℓ_Book2_인월중군소하천_백련수량_Sheet3 2" xfId="23527"/>
    <cellStyle name="ℓ_Book2_인월중군소하천_백련수량_Sheet3 3" xfId="23528"/>
    <cellStyle name="ℓ_Book2_인월중군소하천_백련수량_Sheet3 4" xfId="23529"/>
    <cellStyle name="ℓ_Book2_인월중군소하천_백련수량_상수도" xfId="7684"/>
    <cellStyle name="ℓ_Book2_인월중군소하천_백련수량_상수도 2" xfId="7685"/>
    <cellStyle name="ℓ_Book2_인월중군소하천_백련수량_상수도 2 2" xfId="23530"/>
    <cellStyle name="ℓ_Book2_인월중군소하천_백련수량_상수도 2 3" xfId="23531"/>
    <cellStyle name="ℓ_Book2_인월중군소하천_백련수량_상수도 2 4" xfId="23532"/>
    <cellStyle name="ℓ_Book2_인월중군소하천_백련수량_상수도 3" xfId="23533"/>
    <cellStyle name="ℓ_Book2_인월중군소하천_백련수량_상수도 4" xfId="23534"/>
    <cellStyle name="ℓ_Book2_인월중군소하천_백련수량_상수도 5" xfId="23535"/>
    <cellStyle name="ℓ_Book2_인월중군소하천_백련수량_상수도_Sheet3" xfId="7686"/>
    <cellStyle name="ℓ_Book2_인월중군소하천_백련수량_상수도_Sheet3 2" xfId="23536"/>
    <cellStyle name="ℓ_Book2_인월중군소하천_백련수량_상수도_Sheet3 3" xfId="23537"/>
    <cellStyle name="ℓ_Book2_인월중군소하천_백련수량_상수도_Sheet3 4" xfId="23538"/>
    <cellStyle name="ℓ_Book2_인월중군소하천_백련수량_측구공" xfId="7687"/>
    <cellStyle name="ℓ_Book2_인월중군소하천_백련수량_측구공 2" xfId="7688"/>
    <cellStyle name="ℓ_Book2_인월중군소하천_백련수량_측구공 2 2" xfId="23539"/>
    <cellStyle name="ℓ_Book2_인월중군소하천_백련수량_측구공 2 3" xfId="23540"/>
    <cellStyle name="ℓ_Book2_인월중군소하천_백련수량_측구공 2 4" xfId="23541"/>
    <cellStyle name="ℓ_Book2_인월중군소하천_백련수량_측구공 3" xfId="23542"/>
    <cellStyle name="ℓ_Book2_인월중군소하천_백련수량_측구공 4" xfId="23543"/>
    <cellStyle name="ℓ_Book2_인월중군소하천_백련수량_측구공 5" xfId="23544"/>
    <cellStyle name="ℓ_Book2_인월중군소하천_백련수량_측구공_Sheet3" xfId="7689"/>
    <cellStyle name="ℓ_Book2_인월중군소하천_백련수량_측구공_Sheet3 2" xfId="23545"/>
    <cellStyle name="ℓ_Book2_인월중군소하천_백련수량_측구공_Sheet3 3" xfId="23546"/>
    <cellStyle name="ℓ_Book2_인월중군소하천_백련수량_측구공_Sheet3 4" xfId="23547"/>
    <cellStyle name="ℓ_Book2_인월중군소하천_상수도" xfId="7690"/>
    <cellStyle name="ℓ_Book2_인월중군소하천_상수도 2" xfId="7691"/>
    <cellStyle name="ℓ_Book2_인월중군소하천_상수도 2 2" xfId="23548"/>
    <cellStyle name="ℓ_Book2_인월중군소하천_상수도 2 3" xfId="23549"/>
    <cellStyle name="ℓ_Book2_인월중군소하천_상수도 2 4" xfId="23550"/>
    <cellStyle name="ℓ_Book2_인월중군소하천_상수도 3" xfId="23551"/>
    <cellStyle name="ℓ_Book2_인월중군소하천_상수도 4" xfId="23552"/>
    <cellStyle name="ℓ_Book2_인월중군소하천_상수도 5" xfId="23553"/>
    <cellStyle name="ℓ_Book2_인월중군소하천_상수도_Sheet3" xfId="7692"/>
    <cellStyle name="ℓ_Book2_인월중군소하천_상수도_Sheet3 2" xfId="23554"/>
    <cellStyle name="ℓ_Book2_인월중군소하천_상수도_Sheet3 3" xfId="23555"/>
    <cellStyle name="ℓ_Book2_인월중군소하천_상수도_Sheet3 4" xfId="23556"/>
    <cellStyle name="ℓ_Book2_인월중군소하천_소광수량" xfId="7693"/>
    <cellStyle name="ℓ_Book2_인월중군소하천_소광수량 2" xfId="7694"/>
    <cellStyle name="ℓ_Book2_인월중군소하천_소광수량 2 2" xfId="23557"/>
    <cellStyle name="ℓ_Book2_인월중군소하천_소광수량 2 3" xfId="23558"/>
    <cellStyle name="ℓ_Book2_인월중군소하천_소광수량 2 4" xfId="23559"/>
    <cellStyle name="ℓ_Book2_인월중군소하천_소광수량 3" xfId="23560"/>
    <cellStyle name="ℓ_Book2_인월중군소하천_소광수량 4" xfId="23561"/>
    <cellStyle name="ℓ_Book2_인월중군소하천_소광수량 5" xfId="23562"/>
    <cellStyle name="ℓ_Book2_인월중군소하천_소광수량_Sheet3" xfId="7695"/>
    <cellStyle name="ℓ_Book2_인월중군소하천_소광수량_Sheet3 2" xfId="23563"/>
    <cellStyle name="ℓ_Book2_인월중군소하천_소광수량_Sheet3 3" xfId="23564"/>
    <cellStyle name="ℓ_Book2_인월중군소하천_소광수량_Sheet3 4" xfId="23565"/>
    <cellStyle name="ℓ_Book2_인월중군소하천_소광수량_상수도" xfId="7696"/>
    <cellStyle name="ℓ_Book2_인월중군소하천_소광수량_상수도 2" xfId="7697"/>
    <cellStyle name="ℓ_Book2_인월중군소하천_소광수량_상수도 2 2" xfId="23566"/>
    <cellStyle name="ℓ_Book2_인월중군소하천_소광수량_상수도 2 3" xfId="23567"/>
    <cellStyle name="ℓ_Book2_인월중군소하천_소광수량_상수도 2 4" xfId="23568"/>
    <cellStyle name="ℓ_Book2_인월중군소하천_소광수량_상수도 3" xfId="23569"/>
    <cellStyle name="ℓ_Book2_인월중군소하천_소광수량_상수도 4" xfId="23570"/>
    <cellStyle name="ℓ_Book2_인월중군소하천_소광수량_상수도 5" xfId="23571"/>
    <cellStyle name="ℓ_Book2_인월중군소하천_소광수량_상수도_Sheet3" xfId="7698"/>
    <cellStyle name="ℓ_Book2_인월중군소하천_소광수량_상수도_Sheet3 2" xfId="23572"/>
    <cellStyle name="ℓ_Book2_인월중군소하천_소광수량_상수도_Sheet3 3" xfId="23573"/>
    <cellStyle name="ℓ_Book2_인월중군소하천_소광수량_상수도_Sheet3 4" xfId="23574"/>
    <cellStyle name="ℓ_Book2_인월중군소하천_소광수량_측구공" xfId="7699"/>
    <cellStyle name="ℓ_Book2_인월중군소하천_소광수량_측구공 2" xfId="7700"/>
    <cellStyle name="ℓ_Book2_인월중군소하천_소광수량_측구공 2 2" xfId="23575"/>
    <cellStyle name="ℓ_Book2_인월중군소하천_소광수량_측구공 2 3" xfId="23576"/>
    <cellStyle name="ℓ_Book2_인월중군소하천_소광수량_측구공 2 4" xfId="23577"/>
    <cellStyle name="ℓ_Book2_인월중군소하천_소광수량_측구공 3" xfId="23578"/>
    <cellStyle name="ℓ_Book2_인월중군소하천_소광수량_측구공 4" xfId="23579"/>
    <cellStyle name="ℓ_Book2_인월중군소하천_소광수량_측구공 5" xfId="23580"/>
    <cellStyle name="ℓ_Book2_인월중군소하천_소광수량_측구공_Sheet3" xfId="7701"/>
    <cellStyle name="ℓ_Book2_인월중군소하천_소광수량_측구공_Sheet3 2" xfId="23581"/>
    <cellStyle name="ℓ_Book2_인월중군소하천_소광수량_측구공_Sheet3 3" xfId="23582"/>
    <cellStyle name="ℓ_Book2_인월중군소하천_소광수량_측구공_Sheet3 4" xfId="23583"/>
    <cellStyle name="ℓ_Book2_인월중군소하천_장신수량" xfId="7702"/>
    <cellStyle name="ℓ_Book2_인월중군소하천_장신수량 2" xfId="7703"/>
    <cellStyle name="ℓ_Book2_인월중군소하천_장신수량 2 2" xfId="23584"/>
    <cellStyle name="ℓ_Book2_인월중군소하천_장신수량 2 3" xfId="23585"/>
    <cellStyle name="ℓ_Book2_인월중군소하천_장신수량 2 4" xfId="23586"/>
    <cellStyle name="ℓ_Book2_인월중군소하천_장신수량 3" xfId="23587"/>
    <cellStyle name="ℓ_Book2_인월중군소하천_장신수량 4" xfId="23588"/>
    <cellStyle name="ℓ_Book2_인월중군소하천_장신수량 5" xfId="23589"/>
    <cellStyle name="ℓ_Book2_인월중군소하천_장신수량_Sheet3" xfId="7704"/>
    <cellStyle name="ℓ_Book2_인월중군소하천_장신수량_Sheet3 2" xfId="23590"/>
    <cellStyle name="ℓ_Book2_인월중군소하천_장신수량_Sheet3 3" xfId="23591"/>
    <cellStyle name="ℓ_Book2_인월중군소하천_장신수량_Sheet3 4" xfId="23592"/>
    <cellStyle name="ℓ_Book2_인월중군소하천_장신수량_상수도" xfId="7705"/>
    <cellStyle name="ℓ_Book2_인월중군소하천_장신수량_상수도 2" xfId="7706"/>
    <cellStyle name="ℓ_Book2_인월중군소하천_장신수량_상수도 2 2" xfId="23593"/>
    <cellStyle name="ℓ_Book2_인월중군소하천_장신수량_상수도 2 3" xfId="23594"/>
    <cellStyle name="ℓ_Book2_인월중군소하천_장신수량_상수도 2 4" xfId="23595"/>
    <cellStyle name="ℓ_Book2_인월중군소하천_장신수량_상수도 3" xfId="23596"/>
    <cellStyle name="ℓ_Book2_인월중군소하천_장신수량_상수도 4" xfId="23597"/>
    <cellStyle name="ℓ_Book2_인월중군소하천_장신수량_상수도 5" xfId="23598"/>
    <cellStyle name="ℓ_Book2_인월중군소하천_장신수량_상수도_Sheet3" xfId="7707"/>
    <cellStyle name="ℓ_Book2_인월중군소하천_장신수량_상수도_Sheet3 2" xfId="23599"/>
    <cellStyle name="ℓ_Book2_인월중군소하천_장신수량_상수도_Sheet3 3" xfId="23600"/>
    <cellStyle name="ℓ_Book2_인월중군소하천_장신수량_상수도_Sheet3 4" xfId="23601"/>
    <cellStyle name="ℓ_Book2_인월중군소하천_장신수량_측구공" xfId="7708"/>
    <cellStyle name="ℓ_Book2_인월중군소하천_장신수량_측구공 2" xfId="7709"/>
    <cellStyle name="ℓ_Book2_인월중군소하천_장신수량_측구공 2 2" xfId="23602"/>
    <cellStyle name="ℓ_Book2_인월중군소하천_장신수량_측구공 2 3" xfId="23603"/>
    <cellStyle name="ℓ_Book2_인월중군소하천_장신수량_측구공 2 4" xfId="23604"/>
    <cellStyle name="ℓ_Book2_인월중군소하천_장신수량_측구공 3" xfId="23605"/>
    <cellStyle name="ℓ_Book2_인월중군소하천_장신수량_측구공 4" xfId="23606"/>
    <cellStyle name="ℓ_Book2_인월중군소하천_장신수량_측구공 5" xfId="23607"/>
    <cellStyle name="ℓ_Book2_인월중군소하천_장신수량_측구공_Sheet3" xfId="7710"/>
    <cellStyle name="ℓ_Book2_인월중군소하천_장신수량_측구공_Sheet3 2" xfId="23608"/>
    <cellStyle name="ℓ_Book2_인월중군소하천_장신수량_측구공_Sheet3 3" xfId="23609"/>
    <cellStyle name="ℓ_Book2_인월중군소하천_장신수량_측구공_Sheet3 4" xfId="23610"/>
    <cellStyle name="ℓ_Book2_인월중군소하천_측구공" xfId="7711"/>
    <cellStyle name="ℓ_Book2_인월중군소하천_측구공 2" xfId="7712"/>
    <cellStyle name="ℓ_Book2_인월중군소하천_측구공 2 2" xfId="23611"/>
    <cellStyle name="ℓ_Book2_인월중군소하천_측구공 2 3" xfId="23612"/>
    <cellStyle name="ℓ_Book2_인월중군소하천_측구공 2 4" xfId="23613"/>
    <cellStyle name="ℓ_Book2_인월중군소하천_측구공 3" xfId="23614"/>
    <cellStyle name="ℓ_Book2_인월중군소하천_측구공 4" xfId="23615"/>
    <cellStyle name="ℓ_Book2_인월중군소하천_측구공 5" xfId="23616"/>
    <cellStyle name="ℓ_Book2_인월중군소하천_측구공_Sheet3" xfId="7713"/>
    <cellStyle name="ℓ_Book2_인월중군소하천_측구공_Sheet3 2" xfId="23617"/>
    <cellStyle name="ℓ_Book2_인월중군소하천_측구공_Sheet3 3" xfId="23618"/>
    <cellStyle name="ℓ_Book2_인월중군소하천_측구공_Sheet3 4" xfId="23619"/>
    <cellStyle name="ℓ_Book2_장신수량" xfId="7714"/>
    <cellStyle name="ℓ_Book2_장신수량 2" xfId="7715"/>
    <cellStyle name="ℓ_Book2_장신수량 2 2" xfId="23620"/>
    <cellStyle name="ℓ_Book2_장신수량 2 3" xfId="23621"/>
    <cellStyle name="ℓ_Book2_장신수량 2 4" xfId="23622"/>
    <cellStyle name="ℓ_Book2_장신수량 3" xfId="23623"/>
    <cellStyle name="ℓ_Book2_장신수량 4" xfId="23624"/>
    <cellStyle name="ℓ_Book2_장신수량 5" xfId="23625"/>
    <cellStyle name="ℓ_Book2_장신수량_Sheet3" xfId="7716"/>
    <cellStyle name="ℓ_Book2_장신수량_Sheet3 2" xfId="23626"/>
    <cellStyle name="ℓ_Book2_장신수량_Sheet3 3" xfId="23627"/>
    <cellStyle name="ℓ_Book2_장신수량_Sheet3 4" xfId="23628"/>
    <cellStyle name="ℓ_Book2_장신수량_상수도" xfId="7717"/>
    <cellStyle name="ℓ_Book2_장신수량_상수도 2" xfId="7718"/>
    <cellStyle name="ℓ_Book2_장신수량_상수도 2 2" xfId="23629"/>
    <cellStyle name="ℓ_Book2_장신수량_상수도 2 3" xfId="23630"/>
    <cellStyle name="ℓ_Book2_장신수량_상수도 2 4" xfId="23631"/>
    <cellStyle name="ℓ_Book2_장신수량_상수도 3" xfId="23632"/>
    <cellStyle name="ℓ_Book2_장신수량_상수도 4" xfId="23633"/>
    <cellStyle name="ℓ_Book2_장신수량_상수도 5" xfId="23634"/>
    <cellStyle name="ℓ_Book2_장신수량_상수도_Sheet3" xfId="7719"/>
    <cellStyle name="ℓ_Book2_장신수량_상수도_Sheet3 2" xfId="23635"/>
    <cellStyle name="ℓ_Book2_장신수량_상수도_Sheet3 3" xfId="23636"/>
    <cellStyle name="ℓ_Book2_장신수량_상수도_Sheet3 4" xfId="23637"/>
    <cellStyle name="ℓ_Book2_장신수량_측구공" xfId="7720"/>
    <cellStyle name="ℓ_Book2_장신수량_측구공 2" xfId="7721"/>
    <cellStyle name="ℓ_Book2_장신수량_측구공 2 2" xfId="23638"/>
    <cellStyle name="ℓ_Book2_장신수량_측구공 2 3" xfId="23639"/>
    <cellStyle name="ℓ_Book2_장신수량_측구공 2 4" xfId="23640"/>
    <cellStyle name="ℓ_Book2_장신수량_측구공 3" xfId="23641"/>
    <cellStyle name="ℓ_Book2_장신수량_측구공 4" xfId="23642"/>
    <cellStyle name="ℓ_Book2_장신수량_측구공 5" xfId="23643"/>
    <cellStyle name="ℓ_Book2_장신수량_측구공_Sheet3" xfId="7722"/>
    <cellStyle name="ℓ_Book2_장신수량_측구공_Sheet3 2" xfId="23644"/>
    <cellStyle name="ℓ_Book2_장신수량_측구공_Sheet3 3" xfId="23645"/>
    <cellStyle name="ℓ_Book2_장신수량_측구공_Sheet3 4" xfId="23646"/>
    <cellStyle name="ℓ_Book2_측구공" xfId="7723"/>
    <cellStyle name="ℓ_Book2_측구공 2" xfId="7724"/>
    <cellStyle name="ℓ_Book2_측구공 2 2" xfId="23647"/>
    <cellStyle name="ℓ_Book2_측구공 2 3" xfId="23648"/>
    <cellStyle name="ℓ_Book2_측구공 2 4" xfId="23649"/>
    <cellStyle name="ℓ_Book2_측구공 3" xfId="23650"/>
    <cellStyle name="ℓ_Book2_측구공 4" xfId="23651"/>
    <cellStyle name="ℓ_Book2_측구공 5" xfId="23652"/>
    <cellStyle name="ℓ_Book2_측구공_Sheet3" xfId="7725"/>
    <cellStyle name="ℓ_Book2_측구공_Sheet3 2" xfId="23653"/>
    <cellStyle name="ℓ_Book2_측구공_Sheet3 3" xfId="23654"/>
    <cellStyle name="ℓ_Book2_측구공_Sheet3 4" xfId="23655"/>
    <cellStyle name="ℓ_Book4" xfId="7726"/>
    <cellStyle name="ℓ_Book4 2" xfId="7727"/>
    <cellStyle name="ℓ_Book4 2 2" xfId="23656"/>
    <cellStyle name="ℓ_Book4 2 3" xfId="23657"/>
    <cellStyle name="ℓ_Book4 2 4" xfId="23658"/>
    <cellStyle name="ℓ_Book4 3" xfId="23659"/>
    <cellStyle name="ℓ_Book4 4" xfId="23660"/>
    <cellStyle name="ℓ_Book4 5" xfId="23661"/>
    <cellStyle name="ℓ_Book4_Sheet3" xfId="7728"/>
    <cellStyle name="ℓ_Book4_Sheet3 2" xfId="23662"/>
    <cellStyle name="ℓ_Book4_Sheet3 3" xfId="23663"/>
    <cellStyle name="ℓ_Book4_Sheet3 4" xfId="23664"/>
    <cellStyle name="ℓ_Book4_도로수량양식" xfId="7729"/>
    <cellStyle name="ℓ_Book4_도로수량양식 2" xfId="7730"/>
    <cellStyle name="ℓ_Book4_도로수량양식 2 2" xfId="23665"/>
    <cellStyle name="ℓ_Book4_도로수량양식 2 3" xfId="23666"/>
    <cellStyle name="ℓ_Book4_도로수량양식 2 4" xfId="23667"/>
    <cellStyle name="ℓ_Book4_도로수량양식 3" xfId="23668"/>
    <cellStyle name="ℓ_Book4_도로수량양식 4" xfId="23669"/>
    <cellStyle name="ℓ_Book4_도로수량양식 5" xfId="23670"/>
    <cellStyle name="ℓ_Book4_도로수량양식_Sheet3" xfId="7731"/>
    <cellStyle name="ℓ_Book4_도로수량양식_Sheet3 2" xfId="23671"/>
    <cellStyle name="ℓ_Book4_도로수량양식_Sheet3 3" xfId="23672"/>
    <cellStyle name="ℓ_Book4_도로수량양식_Sheet3 4" xfId="23673"/>
    <cellStyle name="ℓ_Book4_도로수량양식_백련수량" xfId="7732"/>
    <cellStyle name="ℓ_Book4_도로수량양식_백련수량 2" xfId="7733"/>
    <cellStyle name="ℓ_Book4_도로수량양식_백련수량 2 2" xfId="23674"/>
    <cellStyle name="ℓ_Book4_도로수량양식_백련수량 2 3" xfId="23675"/>
    <cellStyle name="ℓ_Book4_도로수량양식_백련수량 2 4" xfId="23676"/>
    <cellStyle name="ℓ_Book4_도로수량양식_백련수량 3" xfId="23677"/>
    <cellStyle name="ℓ_Book4_도로수량양식_백련수량 4" xfId="23678"/>
    <cellStyle name="ℓ_Book4_도로수량양식_백련수량 5" xfId="23679"/>
    <cellStyle name="ℓ_Book4_도로수량양식_백련수량_Sheet3" xfId="7734"/>
    <cellStyle name="ℓ_Book4_도로수량양식_백련수량_Sheet3 2" xfId="23680"/>
    <cellStyle name="ℓ_Book4_도로수량양식_백련수량_Sheet3 3" xfId="23681"/>
    <cellStyle name="ℓ_Book4_도로수량양식_백련수량_Sheet3 4" xfId="23682"/>
    <cellStyle name="ℓ_Book4_도로수량양식_백련수량_상수도" xfId="7735"/>
    <cellStyle name="ℓ_Book4_도로수량양식_백련수량_상수도 2" xfId="7736"/>
    <cellStyle name="ℓ_Book4_도로수량양식_백련수량_상수도 2 2" xfId="23683"/>
    <cellStyle name="ℓ_Book4_도로수량양식_백련수량_상수도 2 3" xfId="23684"/>
    <cellStyle name="ℓ_Book4_도로수량양식_백련수량_상수도 2 4" xfId="23685"/>
    <cellStyle name="ℓ_Book4_도로수량양식_백련수량_상수도 3" xfId="23686"/>
    <cellStyle name="ℓ_Book4_도로수량양식_백련수량_상수도 4" xfId="23687"/>
    <cellStyle name="ℓ_Book4_도로수량양식_백련수량_상수도 5" xfId="23688"/>
    <cellStyle name="ℓ_Book4_도로수량양식_백련수량_상수도_Sheet3" xfId="7737"/>
    <cellStyle name="ℓ_Book4_도로수량양식_백련수량_상수도_Sheet3 2" xfId="23689"/>
    <cellStyle name="ℓ_Book4_도로수량양식_백련수량_상수도_Sheet3 3" xfId="23690"/>
    <cellStyle name="ℓ_Book4_도로수량양식_백련수량_상수도_Sheet3 4" xfId="23691"/>
    <cellStyle name="ℓ_Book4_도로수량양식_백련수량_측구공" xfId="7738"/>
    <cellStyle name="ℓ_Book4_도로수량양식_백련수량_측구공 2" xfId="7739"/>
    <cellStyle name="ℓ_Book4_도로수량양식_백련수량_측구공 2 2" xfId="23692"/>
    <cellStyle name="ℓ_Book4_도로수량양식_백련수량_측구공 2 3" xfId="23693"/>
    <cellStyle name="ℓ_Book4_도로수량양식_백련수량_측구공 2 4" xfId="23694"/>
    <cellStyle name="ℓ_Book4_도로수량양식_백련수량_측구공 3" xfId="23695"/>
    <cellStyle name="ℓ_Book4_도로수량양식_백련수량_측구공 4" xfId="23696"/>
    <cellStyle name="ℓ_Book4_도로수량양식_백련수량_측구공 5" xfId="23697"/>
    <cellStyle name="ℓ_Book4_도로수량양식_백련수량_측구공_Sheet3" xfId="7740"/>
    <cellStyle name="ℓ_Book4_도로수량양식_백련수량_측구공_Sheet3 2" xfId="23698"/>
    <cellStyle name="ℓ_Book4_도로수량양식_백련수량_측구공_Sheet3 3" xfId="23699"/>
    <cellStyle name="ℓ_Book4_도로수량양식_백련수량_측구공_Sheet3 4" xfId="23700"/>
    <cellStyle name="ℓ_Book4_도로수량양식_상수도" xfId="7741"/>
    <cellStyle name="ℓ_Book4_도로수량양식_상수도 2" xfId="7742"/>
    <cellStyle name="ℓ_Book4_도로수량양식_상수도 2 2" xfId="23701"/>
    <cellStyle name="ℓ_Book4_도로수량양식_상수도 2 3" xfId="23702"/>
    <cellStyle name="ℓ_Book4_도로수량양식_상수도 2 4" xfId="23703"/>
    <cellStyle name="ℓ_Book4_도로수량양식_상수도 3" xfId="23704"/>
    <cellStyle name="ℓ_Book4_도로수량양식_상수도 4" xfId="23705"/>
    <cellStyle name="ℓ_Book4_도로수량양식_상수도 5" xfId="23706"/>
    <cellStyle name="ℓ_Book4_도로수량양식_상수도_Sheet3" xfId="7743"/>
    <cellStyle name="ℓ_Book4_도로수량양식_상수도_Sheet3 2" xfId="23707"/>
    <cellStyle name="ℓ_Book4_도로수량양식_상수도_Sheet3 3" xfId="23708"/>
    <cellStyle name="ℓ_Book4_도로수량양식_상수도_Sheet3 4" xfId="23709"/>
    <cellStyle name="ℓ_Book4_도로수량양식_소광수량" xfId="7744"/>
    <cellStyle name="ℓ_Book4_도로수량양식_소광수량 2" xfId="7745"/>
    <cellStyle name="ℓ_Book4_도로수량양식_소광수량 2 2" xfId="23710"/>
    <cellStyle name="ℓ_Book4_도로수량양식_소광수량 2 3" xfId="23711"/>
    <cellStyle name="ℓ_Book4_도로수량양식_소광수량 2 4" xfId="23712"/>
    <cellStyle name="ℓ_Book4_도로수량양식_소광수량 3" xfId="23713"/>
    <cellStyle name="ℓ_Book4_도로수량양식_소광수량 4" xfId="23714"/>
    <cellStyle name="ℓ_Book4_도로수량양식_소광수량 5" xfId="23715"/>
    <cellStyle name="ℓ_Book4_도로수량양식_소광수량_Sheet3" xfId="7746"/>
    <cellStyle name="ℓ_Book4_도로수량양식_소광수량_Sheet3 2" xfId="23716"/>
    <cellStyle name="ℓ_Book4_도로수량양식_소광수량_Sheet3 3" xfId="23717"/>
    <cellStyle name="ℓ_Book4_도로수량양식_소광수량_Sheet3 4" xfId="23718"/>
    <cellStyle name="ℓ_Book4_도로수량양식_소광수량_상수도" xfId="7747"/>
    <cellStyle name="ℓ_Book4_도로수량양식_소광수량_상수도 2" xfId="7748"/>
    <cellStyle name="ℓ_Book4_도로수량양식_소광수량_상수도 2 2" xfId="23719"/>
    <cellStyle name="ℓ_Book4_도로수량양식_소광수량_상수도 2 3" xfId="23720"/>
    <cellStyle name="ℓ_Book4_도로수량양식_소광수량_상수도 2 4" xfId="23721"/>
    <cellStyle name="ℓ_Book4_도로수량양식_소광수량_상수도 3" xfId="23722"/>
    <cellStyle name="ℓ_Book4_도로수량양식_소광수량_상수도 4" xfId="23723"/>
    <cellStyle name="ℓ_Book4_도로수량양식_소광수량_상수도 5" xfId="23724"/>
    <cellStyle name="ℓ_Book4_도로수량양식_소광수량_상수도_Sheet3" xfId="7749"/>
    <cellStyle name="ℓ_Book4_도로수량양식_소광수량_상수도_Sheet3 2" xfId="23725"/>
    <cellStyle name="ℓ_Book4_도로수량양식_소광수량_상수도_Sheet3 3" xfId="23726"/>
    <cellStyle name="ℓ_Book4_도로수량양식_소광수량_상수도_Sheet3 4" xfId="23727"/>
    <cellStyle name="ℓ_Book4_도로수량양식_소광수량_측구공" xfId="7750"/>
    <cellStyle name="ℓ_Book4_도로수량양식_소광수량_측구공 2" xfId="7751"/>
    <cellStyle name="ℓ_Book4_도로수량양식_소광수량_측구공 2 2" xfId="23728"/>
    <cellStyle name="ℓ_Book4_도로수량양식_소광수량_측구공 2 3" xfId="23729"/>
    <cellStyle name="ℓ_Book4_도로수량양식_소광수량_측구공 2 4" xfId="23730"/>
    <cellStyle name="ℓ_Book4_도로수량양식_소광수량_측구공 3" xfId="23731"/>
    <cellStyle name="ℓ_Book4_도로수량양식_소광수량_측구공 4" xfId="23732"/>
    <cellStyle name="ℓ_Book4_도로수량양식_소광수량_측구공 5" xfId="23733"/>
    <cellStyle name="ℓ_Book4_도로수량양식_소광수량_측구공_Sheet3" xfId="7752"/>
    <cellStyle name="ℓ_Book4_도로수량양식_소광수량_측구공_Sheet3 2" xfId="23734"/>
    <cellStyle name="ℓ_Book4_도로수량양식_소광수량_측구공_Sheet3 3" xfId="23735"/>
    <cellStyle name="ℓ_Book4_도로수량양식_소광수량_측구공_Sheet3 4" xfId="23736"/>
    <cellStyle name="ℓ_Book4_도로수량양식_장신수량" xfId="7753"/>
    <cellStyle name="ℓ_Book4_도로수량양식_장신수량 2" xfId="7754"/>
    <cellStyle name="ℓ_Book4_도로수량양식_장신수량 2 2" xfId="23737"/>
    <cellStyle name="ℓ_Book4_도로수량양식_장신수량 2 3" xfId="23738"/>
    <cellStyle name="ℓ_Book4_도로수량양식_장신수량 2 4" xfId="23739"/>
    <cellStyle name="ℓ_Book4_도로수량양식_장신수량 3" xfId="23740"/>
    <cellStyle name="ℓ_Book4_도로수량양식_장신수량 4" xfId="23741"/>
    <cellStyle name="ℓ_Book4_도로수량양식_장신수량 5" xfId="23742"/>
    <cellStyle name="ℓ_Book4_도로수량양식_장신수량_Sheet3" xfId="7755"/>
    <cellStyle name="ℓ_Book4_도로수량양식_장신수량_Sheet3 2" xfId="23743"/>
    <cellStyle name="ℓ_Book4_도로수량양식_장신수량_Sheet3 3" xfId="23744"/>
    <cellStyle name="ℓ_Book4_도로수량양식_장신수량_Sheet3 4" xfId="23745"/>
    <cellStyle name="ℓ_Book4_도로수량양식_장신수량_상수도" xfId="7756"/>
    <cellStyle name="ℓ_Book4_도로수량양식_장신수량_상수도 2" xfId="7757"/>
    <cellStyle name="ℓ_Book4_도로수량양식_장신수량_상수도 2 2" xfId="23746"/>
    <cellStyle name="ℓ_Book4_도로수량양식_장신수량_상수도 2 3" xfId="23747"/>
    <cellStyle name="ℓ_Book4_도로수량양식_장신수량_상수도 2 4" xfId="23748"/>
    <cellStyle name="ℓ_Book4_도로수량양식_장신수량_상수도 3" xfId="23749"/>
    <cellStyle name="ℓ_Book4_도로수량양식_장신수량_상수도 4" xfId="23750"/>
    <cellStyle name="ℓ_Book4_도로수량양식_장신수량_상수도 5" xfId="23751"/>
    <cellStyle name="ℓ_Book4_도로수량양식_장신수량_상수도_Sheet3" xfId="7758"/>
    <cellStyle name="ℓ_Book4_도로수량양식_장신수량_상수도_Sheet3 2" xfId="23752"/>
    <cellStyle name="ℓ_Book4_도로수량양식_장신수량_상수도_Sheet3 3" xfId="23753"/>
    <cellStyle name="ℓ_Book4_도로수량양식_장신수량_상수도_Sheet3 4" xfId="23754"/>
    <cellStyle name="ℓ_Book4_도로수량양식_장신수량_측구공" xfId="7759"/>
    <cellStyle name="ℓ_Book4_도로수량양식_장신수량_측구공 2" xfId="7760"/>
    <cellStyle name="ℓ_Book4_도로수량양식_장신수량_측구공 2 2" xfId="23755"/>
    <cellStyle name="ℓ_Book4_도로수량양식_장신수량_측구공 2 3" xfId="23756"/>
    <cellStyle name="ℓ_Book4_도로수량양식_장신수량_측구공 2 4" xfId="23757"/>
    <cellStyle name="ℓ_Book4_도로수량양식_장신수량_측구공 3" xfId="23758"/>
    <cellStyle name="ℓ_Book4_도로수량양식_장신수량_측구공 4" xfId="23759"/>
    <cellStyle name="ℓ_Book4_도로수량양식_장신수량_측구공 5" xfId="23760"/>
    <cellStyle name="ℓ_Book4_도로수량양식_장신수량_측구공_Sheet3" xfId="7761"/>
    <cellStyle name="ℓ_Book4_도로수량양식_장신수량_측구공_Sheet3 2" xfId="23761"/>
    <cellStyle name="ℓ_Book4_도로수량양식_장신수량_측구공_Sheet3 3" xfId="23762"/>
    <cellStyle name="ℓ_Book4_도로수량양식_장신수량_측구공_Sheet3 4" xfId="23763"/>
    <cellStyle name="ℓ_Book4_도로수량양식_측구공" xfId="7762"/>
    <cellStyle name="ℓ_Book4_도로수량양식_측구공 2" xfId="7763"/>
    <cellStyle name="ℓ_Book4_도로수량양식_측구공 2 2" xfId="23764"/>
    <cellStyle name="ℓ_Book4_도로수량양식_측구공 2 3" xfId="23765"/>
    <cellStyle name="ℓ_Book4_도로수량양식_측구공 2 4" xfId="23766"/>
    <cellStyle name="ℓ_Book4_도로수량양식_측구공 3" xfId="23767"/>
    <cellStyle name="ℓ_Book4_도로수량양식_측구공 4" xfId="23768"/>
    <cellStyle name="ℓ_Book4_도로수량양식_측구공 5" xfId="23769"/>
    <cellStyle name="ℓ_Book4_도로수량양식_측구공_Sheet3" xfId="7764"/>
    <cellStyle name="ℓ_Book4_도로수량양식_측구공_Sheet3 2" xfId="23770"/>
    <cellStyle name="ℓ_Book4_도로수량양식_측구공_Sheet3 3" xfId="23771"/>
    <cellStyle name="ℓ_Book4_도로수량양식_측구공_Sheet3 4" xfId="23772"/>
    <cellStyle name="ℓ_Book4_백련수량" xfId="7765"/>
    <cellStyle name="ℓ_Book4_백련수량 2" xfId="7766"/>
    <cellStyle name="ℓ_Book4_백련수량 2 2" xfId="23773"/>
    <cellStyle name="ℓ_Book4_백련수량 2 3" xfId="23774"/>
    <cellStyle name="ℓ_Book4_백련수량 2 4" xfId="23775"/>
    <cellStyle name="ℓ_Book4_백련수량 3" xfId="23776"/>
    <cellStyle name="ℓ_Book4_백련수량 4" xfId="23777"/>
    <cellStyle name="ℓ_Book4_백련수량 5" xfId="23778"/>
    <cellStyle name="ℓ_Book4_백련수량_Sheet3" xfId="7767"/>
    <cellStyle name="ℓ_Book4_백련수량_Sheet3 2" xfId="23779"/>
    <cellStyle name="ℓ_Book4_백련수량_Sheet3 3" xfId="23780"/>
    <cellStyle name="ℓ_Book4_백련수량_Sheet3 4" xfId="23781"/>
    <cellStyle name="ℓ_Book4_백련수량_상수도" xfId="7768"/>
    <cellStyle name="ℓ_Book4_백련수량_상수도 2" xfId="7769"/>
    <cellStyle name="ℓ_Book4_백련수량_상수도 2 2" xfId="23782"/>
    <cellStyle name="ℓ_Book4_백련수량_상수도 2 3" xfId="23783"/>
    <cellStyle name="ℓ_Book4_백련수량_상수도 2 4" xfId="23784"/>
    <cellStyle name="ℓ_Book4_백련수량_상수도 3" xfId="23785"/>
    <cellStyle name="ℓ_Book4_백련수량_상수도 4" xfId="23786"/>
    <cellStyle name="ℓ_Book4_백련수량_상수도 5" xfId="23787"/>
    <cellStyle name="ℓ_Book4_백련수량_상수도_Sheet3" xfId="7770"/>
    <cellStyle name="ℓ_Book4_백련수량_상수도_Sheet3 2" xfId="23788"/>
    <cellStyle name="ℓ_Book4_백련수량_상수도_Sheet3 3" xfId="23789"/>
    <cellStyle name="ℓ_Book4_백련수량_상수도_Sheet3 4" xfId="23790"/>
    <cellStyle name="ℓ_Book4_백련수량_측구공" xfId="7771"/>
    <cellStyle name="ℓ_Book4_백련수량_측구공 2" xfId="7772"/>
    <cellStyle name="ℓ_Book4_백련수량_측구공 2 2" xfId="23791"/>
    <cellStyle name="ℓ_Book4_백련수량_측구공 2 3" xfId="23792"/>
    <cellStyle name="ℓ_Book4_백련수량_측구공 2 4" xfId="23793"/>
    <cellStyle name="ℓ_Book4_백련수량_측구공 3" xfId="23794"/>
    <cellStyle name="ℓ_Book4_백련수량_측구공 4" xfId="23795"/>
    <cellStyle name="ℓ_Book4_백련수량_측구공 5" xfId="23796"/>
    <cellStyle name="ℓ_Book4_백련수량_측구공_Sheet3" xfId="7773"/>
    <cellStyle name="ℓ_Book4_백련수량_측구공_Sheet3 2" xfId="23797"/>
    <cellStyle name="ℓ_Book4_백련수량_측구공_Sheet3 3" xfId="23798"/>
    <cellStyle name="ℓ_Book4_백련수량_측구공_Sheet3 4" xfId="23799"/>
    <cellStyle name="ℓ_Book4_상수도" xfId="7774"/>
    <cellStyle name="ℓ_Book4_상수도 2" xfId="7775"/>
    <cellStyle name="ℓ_Book4_상수도 2 2" xfId="23800"/>
    <cellStyle name="ℓ_Book4_상수도 2 3" xfId="23801"/>
    <cellStyle name="ℓ_Book4_상수도 2 4" xfId="23802"/>
    <cellStyle name="ℓ_Book4_상수도 3" xfId="23803"/>
    <cellStyle name="ℓ_Book4_상수도 4" xfId="23804"/>
    <cellStyle name="ℓ_Book4_상수도 5" xfId="23805"/>
    <cellStyle name="ℓ_Book4_상수도_Sheet3" xfId="7776"/>
    <cellStyle name="ℓ_Book4_상수도_Sheet3 2" xfId="23806"/>
    <cellStyle name="ℓ_Book4_상수도_Sheet3 3" xfId="23807"/>
    <cellStyle name="ℓ_Book4_상수도_Sheet3 4" xfId="23808"/>
    <cellStyle name="ℓ_Book4_소광수량" xfId="7777"/>
    <cellStyle name="ℓ_Book4_소광수량 2" xfId="7778"/>
    <cellStyle name="ℓ_Book4_소광수량 2 2" xfId="23809"/>
    <cellStyle name="ℓ_Book4_소광수량 2 3" xfId="23810"/>
    <cellStyle name="ℓ_Book4_소광수량 2 4" xfId="23811"/>
    <cellStyle name="ℓ_Book4_소광수량 3" xfId="23812"/>
    <cellStyle name="ℓ_Book4_소광수량 4" xfId="23813"/>
    <cellStyle name="ℓ_Book4_소광수량 5" xfId="23814"/>
    <cellStyle name="ℓ_Book4_소광수량_Sheet3" xfId="7779"/>
    <cellStyle name="ℓ_Book4_소광수량_Sheet3 2" xfId="23815"/>
    <cellStyle name="ℓ_Book4_소광수량_Sheet3 3" xfId="23816"/>
    <cellStyle name="ℓ_Book4_소광수량_Sheet3 4" xfId="23817"/>
    <cellStyle name="ℓ_Book4_소광수량_상수도" xfId="7780"/>
    <cellStyle name="ℓ_Book4_소광수량_상수도 2" xfId="7781"/>
    <cellStyle name="ℓ_Book4_소광수량_상수도 2 2" xfId="23818"/>
    <cellStyle name="ℓ_Book4_소광수량_상수도 2 3" xfId="23819"/>
    <cellStyle name="ℓ_Book4_소광수량_상수도 2 4" xfId="23820"/>
    <cellStyle name="ℓ_Book4_소광수량_상수도 3" xfId="23821"/>
    <cellStyle name="ℓ_Book4_소광수량_상수도 4" xfId="23822"/>
    <cellStyle name="ℓ_Book4_소광수량_상수도 5" xfId="23823"/>
    <cellStyle name="ℓ_Book4_소광수량_상수도_Sheet3" xfId="7782"/>
    <cellStyle name="ℓ_Book4_소광수량_상수도_Sheet3 2" xfId="23824"/>
    <cellStyle name="ℓ_Book4_소광수량_상수도_Sheet3 3" xfId="23825"/>
    <cellStyle name="ℓ_Book4_소광수량_상수도_Sheet3 4" xfId="23826"/>
    <cellStyle name="ℓ_Book4_소광수량_측구공" xfId="7783"/>
    <cellStyle name="ℓ_Book4_소광수량_측구공 2" xfId="7784"/>
    <cellStyle name="ℓ_Book4_소광수량_측구공 2 2" xfId="23827"/>
    <cellStyle name="ℓ_Book4_소광수량_측구공 2 3" xfId="23828"/>
    <cellStyle name="ℓ_Book4_소광수량_측구공 2 4" xfId="23829"/>
    <cellStyle name="ℓ_Book4_소광수량_측구공 3" xfId="23830"/>
    <cellStyle name="ℓ_Book4_소광수량_측구공 4" xfId="23831"/>
    <cellStyle name="ℓ_Book4_소광수량_측구공 5" xfId="23832"/>
    <cellStyle name="ℓ_Book4_소광수량_측구공_Sheet3" xfId="7785"/>
    <cellStyle name="ℓ_Book4_소광수량_측구공_Sheet3 2" xfId="23833"/>
    <cellStyle name="ℓ_Book4_소광수량_측구공_Sheet3 3" xfId="23834"/>
    <cellStyle name="ℓ_Book4_소광수량_측구공_Sheet3 4" xfId="23835"/>
    <cellStyle name="ℓ_Book4_수량산출" xfId="7786"/>
    <cellStyle name="ℓ_Book4_수량산출 2" xfId="7787"/>
    <cellStyle name="ℓ_Book4_수량산출 2 2" xfId="23836"/>
    <cellStyle name="ℓ_Book4_수량산출 2 3" xfId="23837"/>
    <cellStyle name="ℓ_Book4_수량산출 2 4" xfId="23838"/>
    <cellStyle name="ℓ_Book4_수량산출 3" xfId="23839"/>
    <cellStyle name="ℓ_Book4_수량산출 4" xfId="23840"/>
    <cellStyle name="ℓ_Book4_수량산출 5" xfId="23841"/>
    <cellStyle name="ℓ_Book4_수량산출_Sheet3" xfId="7788"/>
    <cellStyle name="ℓ_Book4_수량산출_Sheet3 2" xfId="23842"/>
    <cellStyle name="ℓ_Book4_수량산출_Sheet3 3" xfId="23843"/>
    <cellStyle name="ℓ_Book4_수량산출_Sheet3 4" xfId="23844"/>
    <cellStyle name="ℓ_Book4_수량산출_백련수량" xfId="7789"/>
    <cellStyle name="ℓ_Book4_수량산출_백련수량 2" xfId="7790"/>
    <cellStyle name="ℓ_Book4_수량산출_백련수량 2 2" xfId="23845"/>
    <cellStyle name="ℓ_Book4_수량산출_백련수량 2 3" xfId="23846"/>
    <cellStyle name="ℓ_Book4_수량산출_백련수량 2 4" xfId="23847"/>
    <cellStyle name="ℓ_Book4_수량산출_백련수량 3" xfId="23848"/>
    <cellStyle name="ℓ_Book4_수량산출_백련수량 4" xfId="23849"/>
    <cellStyle name="ℓ_Book4_수량산출_백련수량 5" xfId="23850"/>
    <cellStyle name="ℓ_Book4_수량산출_백련수량_Sheet3" xfId="7791"/>
    <cellStyle name="ℓ_Book4_수량산출_백련수량_Sheet3 2" xfId="23851"/>
    <cellStyle name="ℓ_Book4_수량산출_백련수량_Sheet3 3" xfId="23852"/>
    <cellStyle name="ℓ_Book4_수량산출_백련수량_Sheet3 4" xfId="23853"/>
    <cellStyle name="ℓ_Book4_수량산출_백련수량_상수도" xfId="7792"/>
    <cellStyle name="ℓ_Book4_수량산출_백련수량_상수도 2" xfId="7793"/>
    <cellStyle name="ℓ_Book4_수량산출_백련수량_상수도 2 2" xfId="23854"/>
    <cellStyle name="ℓ_Book4_수량산출_백련수량_상수도 2 3" xfId="23855"/>
    <cellStyle name="ℓ_Book4_수량산출_백련수량_상수도 2 4" xfId="23856"/>
    <cellStyle name="ℓ_Book4_수량산출_백련수량_상수도 3" xfId="23857"/>
    <cellStyle name="ℓ_Book4_수량산출_백련수량_상수도 4" xfId="23858"/>
    <cellStyle name="ℓ_Book4_수량산출_백련수량_상수도 5" xfId="23859"/>
    <cellStyle name="ℓ_Book4_수량산출_백련수량_상수도_Sheet3" xfId="7794"/>
    <cellStyle name="ℓ_Book4_수량산출_백련수량_상수도_Sheet3 2" xfId="23860"/>
    <cellStyle name="ℓ_Book4_수량산출_백련수량_상수도_Sheet3 3" xfId="23861"/>
    <cellStyle name="ℓ_Book4_수량산출_백련수량_상수도_Sheet3 4" xfId="23862"/>
    <cellStyle name="ℓ_Book4_수량산출_백련수량_측구공" xfId="7795"/>
    <cellStyle name="ℓ_Book4_수량산출_백련수량_측구공 2" xfId="7796"/>
    <cellStyle name="ℓ_Book4_수량산출_백련수량_측구공 2 2" xfId="23863"/>
    <cellStyle name="ℓ_Book4_수량산출_백련수량_측구공 2 3" xfId="23864"/>
    <cellStyle name="ℓ_Book4_수량산출_백련수량_측구공 2 4" xfId="23865"/>
    <cellStyle name="ℓ_Book4_수량산출_백련수량_측구공 3" xfId="23866"/>
    <cellStyle name="ℓ_Book4_수량산출_백련수량_측구공 4" xfId="23867"/>
    <cellStyle name="ℓ_Book4_수량산출_백련수량_측구공 5" xfId="23868"/>
    <cellStyle name="ℓ_Book4_수량산출_백련수량_측구공_Sheet3" xfId="7797"/>
    <cellStyle name="ℓ_Book4_수량산출_백련수량_측구공_Sheet3 2" xfId="23869"/>
    <cellStyle name="ℓ_Book4_수량산출_백련수량_측구공_Sheet3 3" xfId="23870"/>
    <cellStyle name="ℓ_Book4_수량산출_백련수량_측구공_Sheet3 4" xfId="23871"/>
    <cellStyle name="ℓ_Book4_수량산출_상수도" xfId="7798"/>
    <cellStyle name="ℓ_Book4_수량산출_상수도 2" xfId="7799"/>
    <cellStyle name="ℓ_Book4_수량산출_상수도 2 2" xfId="23872"/>
    <cellStyle name="ℓ_Book4_수량산출_상수도 2 3" xfId="23873"/>
    <cellStyle name="ℓ_Book4_수량산출_상수도 2 4" xfId="23874"/>
    <cellStyle name="ℓ_Book4_수량산출_상수도 3" xfId="23875"/>
    <cellStyle name="ℓ_Book4_수량산출_상수도 4" xfId="23876"/>
    <cellStyle name="ℓ_Book4_수량산출_상수도 5" xfId="23877"/>
    <cellStyle name="ℓ_Book4_수량산출_상수도_Sheet3" xfId="7800"/>
    <cellStyle name="ℓ_Book4_수량산출_상수도_Sheet3 2" xfId="23878"/>
    <cellStyle name="ℓ_Book4_수량산출_상수도_Sheet3 3" xfId="23879"/>
    <cellStyle name="ℓ_Book4_수량산출_상수도_Sheet3 4" xfId="23880"/>
    <cellStyle name="ℓ_Book4_수량산출_소광수량" xfId="7801"/>
    <cellStyle name="ℓ_Book4_수량산출_소광수량 2" xfId="7802"/>
    <cellStyle name="ℓ_Book4_수량산출_소광수량 2 2" xfId="23881"/>
    <cellStyle name="ℓ_Book4_수량산출_소광수량 2 3" xfId="23882"/>
    <cellStyle name="ℓ_Book4_수량산출_소광수량 2 4" xfId="23883"/>
    <cellStyle name="ℓ_Book4_수량산출_소광수량 3" xfId="23884"/>
    <cellStyle name="ℓ_Book4_수량산출_소광수량 4" xfId="23885"/>
    <cellStyle name="ℓ_Book4_수량산출_소광수량 5" xfId="23886"/>
    <cellStyle name="ℓ_Book4_수량산출_소광수량_Sheet3" xfId="7803"/>
    <cellStyle name="ℓ_Book4_수량산출_소광수량_Sheet3 2" xfId="23887"/>
    <cellStyle name="ℓ_Book4_수량산출_소광수량_Sheet3 3" xfId="23888"/>
    <cellStyle name="ℓ_Book4_수량산출_소광수량_Sheet3 4" xfId="23889"/>
    <cellStyle name="ℓ_Book4_수량산출_소광수량_상수도" xfId="7804"/>
    <cellStyle name="ℓ_Book4_수량산출_소광수량_상수도 2" xfId="7805"/>
    <cellStyle name="ℓ_Book4_수량산출_소광수량_상수도 2 2" xfId="23890"/>
    <cellStyle name="ℓ_Book4_수량산출_소광수량_상수도 2 3" xfId="23891"/>
    <cellStyle name="ℓ_Book4_수량산출_소광수량_상수도 2 4" xfId="23892"/>
    <cellStyle name="ℓ_Book4_수량산출_소광수량_상수도 3" xfId="23893"/>
    <cellStyle name="ℓ_Book4_수량산출_소광수량_상수도 4" xfId="23894"/>
    <cellStyle name="ℓ_Book4_수량산출_소광수량_상수도 5" xfId="23895"/>
    <cellStyle name="ℓ_Book4_수량산출_소광수량_상수도_Sheet3" xfId="7806"/>
    <cellStyle name="ℓ_Book4_수량산출_소광수량_상수도_Sheet3 2" xfId="23896"/>
    <cellStyle name="ℓ_Book4_수량산출_소광수량_상수도_Sheet3 3" xfId="23897"/>
    <cellStyle name="ℓ_Book4_수량산출_소광수량_상수도_Sheet3 4" xfId="23898"/>
    <cellStyle name="ℓ_Book4_수량산출_소광수량_측구공" xfId="7807"/>
    <cellStyle name="ℓ_Book4_수량산출_소광수량_측구공 2" xfId="7808"/>
    <cellStyle name="ℓ_Book4_수량산출_소광수량_측구공 2 2" xfId="23899"/>
    <cellStyle name="ℓ_Book4_수량산출_소광수량_측구공 2 3" xfId="23900"/>
    <cellStyle name="ℓ_Book4_수량산출_소광수량_측구공 2 4" xfId="23901"/>
    <cellStyle name="ℓ_Book4_수량산출_소광수량_측구공 3" xfId="23902"/>
    <cellStyle name="ℓ_Book4_수량산출_소광수량_측구공 4" xfId="23903"/>
    <cellStyle name="ℓ_Book4_수량산출_소광수량_측구공 5" xfId="23904"/>
    <cellStyle name="ℓ_Book4_수량산출_소광수량_측구공_Sheet3" xfId="7809"/>
    <cellStyle name="ℓ_Book4_수량산출_소광수량_측구공_Sheet3 2" xfId="23905"/>
    <cellStyle name="ℓ_Book4_수량산출_소광수량_측구공_Sheet3 3" xfId="23906"/>
    <cellStyle name="ℓ_Book4_수량산출_소광수량_측구공_Sheet3 4" xfId="23907"/>
    <cellStyle name="ℓ_Book4_수량산출_장신수량" xfId="7810"/>
    <cellStyle name="ℓ_Book4_수량산출_장신수량 2" xfId="7811"/>
    <cellStyle name="ℓ_Book4_수량산출_장신수량 2 2" xfId="23908"/>
    <cellStyle name="ℓ_Book4_수량산출_장신수량 2 3" xfId="23909"/>
    <cellStyle name="ℓ_Book4_수량산출_장신수량 2 4" xfId="23910"/>
    <cellStyle name="ℓ_Book4_수량산출_장신수량 3" xfId="23911"/>
    <cellStyle name="ℓ_Book4_수량산출_장신수량 4" xfId="23912"/>
    <cellStyle name="ℓ_Book4_수량산출_장신수량 5" xfId="23913"/>
    <cellStyle name="ℓ_Book4_수량산출_장신수량_Sheet3" xfId="7812"/>
    <cellStyle name="ℓ_Book4_수량산출_장신수량_Sheet3 2" xfId="23914"/>
    <cellStyle name="ℓ_Book4_수량산출_장신수량_Sheet3 3" xfId="23915"/>
    <cellStyle name="ℓ_Book4_수량산출_장신수량_Sheet3 4" xfId="23916"/>
    <cellStyle name="ℓ_Book4_수량산출_장신수량_상수도" xfId="7813"/>
    <cellStyle name="ℓ_Book4_수량산출_장신수량_상수도 2" xfId="7814"/>
    <cellStyle name="ℓ_Book4_수량산출_장신수량_상수도 2 2" xfId="23917"/>
    <cellStyle name="ℓ_Book4_수량산출_장신수량_상수도 2 3" xfId="23918"/>
    <cellStyle name="ℓ_Book4_수량산출_장신수량_상수도 2 4" xfId="23919"/>
    <cellStyle name="ℓ_Book4_수량산출_장신수량_상수도 3" xfId="23920"/>
    <cellStyle name="ℓ_Book4_수량산출_장신수량_상수도 4" xfId="23921"/>
    <cellStyle name="ℓ_Book4_수량산출_장신수량_상수도 5" xfId="23922"/>
    <cellStyle name="ℓ_Book4_수량산출_장신수량_상수도_Sheet3" xfId="7815"/>
    <cellStyle name="ℓ_Book4_수량산출_장신수량_상수도_Sheet3 2" xfId="23923"/>
    <cellStyle name="ℓ_Book4_수량산출_장신수량_상수도_Sheet3 3" xfId="23924"/>
    <cellStyle name="ℓ_Book4_수량산출_장신수량_상수도_Sheet3 4" xfId="23925"/>
    <cellStyle name="ℓ_Book4_수량산출_장신수량_측구공" xfId="7816"/>
    <cellStyle name="ℓ_Book4_수량산출_장신수량_측구공 2" xfId="7817"/>
    <cellStyle name="ℓ_Book4_수량산출_장신수량_측구공 2 2" xfId="23926"/>
    <cellStyle name="ℓ_Book4_수량산출_장신수량_측구공 2 3" xfId="23927"/>
    <cellStyle name="ℓ_Book4_수량산출_장신수량_측구공 2 4" xfId="23928"/>
    <cellStyle name="ℓ_Book4_수량산출_장신수량_측구공 3" xfId="23929"/>
    <cellStyle name="ℓ_Book4_수량산출_장신수량_측구공 4" xfId="23930"/>
    <cellStyle name="ℓ_Book4_수량산출_장신수량_측구공 5" xfId="23931"/>
    <cellStyle name="ℓ_Book4_수량산출_장신수량_측구공_Sheet3" xfId="7818"/>
    <cellStyle name="ℓ_Book4_수량산출_장신수량_측구공_Sheet3 2" xfId="23932"/>
    <cellStyle name="ℓ_Book4_수량산출_장신수량_측구공_Sheet3 3" xfId="23933"/>
    <cellStyle name="ℓ_Book4_수량산출_장신수량_측구공_Sheet3 4" xfId="23934"/>
    <cellStyle name="ℓ_Book4_수량산출_측구공" xfId="7819"/>
    <cellStyle name="ℓ_Book4_수량산출_측구공 2" xfId="7820"/>
    <cellStyle name="ℓ_Book4_수량산출_측구공 2 2" xfId="23935"/>
    <cellStyle name="ℓ_Book4_수량산출_측구공 2 3" xfId="23936"/>
    <cellStyle name="ℓ_Book4_수량산출_측구공 2 4" xfId="23937"/>
    <cellStyle name="ℓ_Book4_수량산출_측구공 3" xfId="23938"/>
    <cellStyle name="ℓ_Book4_수량산출_측구공 4" xfId="23939"/>
    <cellStyle name="ℓ_Book4_수량산출_측구공 5" xfId="23940"/>
    <cellStyle name="ℓ_Book4_수량산출_측구공_Sheet3" xfId="7821"/>
    <cellStyle name="ℓ_Book4_수량산출_측구공_Sheet3 2" xfId="23941"/>
    <cellStyle name="ℓ_Book4_수량산출_측구공_Sheet3 3" xfId="23942"/>
    <cellStyle name="ℓ_Book4_수량산출_측구공_Sheet3 4" xfId="23943"/>
    <cellStyle name="ℓ_Book4_인월중군소하천" xfId="7822"/>
    <cellStyle name="ℓ_Book4_인월중군소하천 2" xfId="7823"/>
    <cellStyle name="ℓ_Book4_인월중군소하천 2 2" xfId="23944"/>
    <cellStyle name="ℓ_Book4_인월중군소하천 2 3" xfId="23945"/>
    <cellStyle name="ℓ_Book4_인월중군소하천 2 4" xfId="23946"/>
    <cellStyle name="ℓ_Book4_인월중군소하천 3" xfId="23947"/>
    <cellStyle name="ℓ_Book4_인월중군소하천 4" xfId="23948"/>
    <cellStyle name="ℓ_Book4_인월중군소하천 5" xfId="23949"/>
    <cellStyle name="ℓ_Book4_인월중군소하천_Sheet3" xfId="7824"/>
    <cellStyle name="ℓ_Book4_인월중군소하천_Sheet3 2" xfId="23950"/>
    <cellStyle name="ℓ_Book4_인월중군소하천_Sheet3 3" xfId="23951"/>
    <cellStyle name="ℓ_Book4_인월중군소하천_Sheet3 4" xfId="23952"/>
    <cellStyle name="ℓ_Book4_인월중군소하천_백련수량" xfId="7825"/>
    <cellStyle name="ℓ_Book4_인월중군소하천_백련수량 2" xfId="7826"/>
    <cellStyle name="ℓ_Book4_인월중군소하천_백련수량 2 2" xfId="23953"/>
    <cellStyle name="ℓ_Book4_인월중군소하천_백련수량 2 3" xfId="23954"/>
    <cellStyle name="ℓ_Book4_인월중군소하천_백련수량 2 4" xfId="23955"/>
    <cellStyle name="ℓ_Book4_인월중군소하천_백련수량 3" xfId="23956"/>
    <cellStyle name="ℓ_Book4_인월중군소하천_백련수량 4" xfId="23957"/>
    <cellStyle name="ℓ_Book4_인월중군소하천_백련수량 5" xfId="23958"/>
    <cellStyle name="ℓ_Book4_인월중군소하천_백련수량_Sheet3" xfId="7827"/>
    <cellStyle name="ℓ_Book4_인월중군소하천_백련수량_Sheet3 2" xfId="23959"/>
    <cellStyle name="ℓ_Book4_인월중군소하천_백련수량_Sheet3 3" xfId="23960"/>
    <cellStyle name="ℓ_Book4_인월중군소하천_백련수량_Sheet3 4" xfId="23961"/>
    <cellStyle name="ℓ_Book4_인월중군소하천_백련수량_상수도" xfId="7828"/>
    <cellStyle name="ℓ_Book4_인월중군소하천_백련수량_상수도 2" xfId="7829"/>
    <cellStyle name="ℓ_Book4_인월중군소하천_백련수량_상수도 2 2" xfId="23962"/>
    <cellStyle name="ℓ_Book4_인월중군소하천_백련수량_상수도 2 3" xfId="23963"/>
    <cellStyle name="ℓ_Book4_인월중군소하천_백련수량_상수도 2 4" xfId="23964"/>
    <cellStyle name="ℓ_Book4_인월중군소하천_백련수량_상수도 3" xfId="23965"/>
    <cellStyle name="ℓ_Book4_인월중군소하천_백련수량_상수도 4" xfId="23966"/>
    <cellStyle name="ℓ_Book4_인월중군소하천_백련수량_상수도 5" xfId="23967"/>
    <cellStyle name="ℓ_Book4_인월중군소하천_백련수량_상수도_Sheet3" xfId="7830"/>
    <cellStyle name="ℓ_Book4_인월중군소하천_백련수량_상수도_Sheet3 2" xfId="23968"/>
    <cellStyle name="ℓ_Book4_인월중군소하천_백련수량_상수도_Sheet3 3" xfId="23969"/>
    <cellStyle name="ℓ_Book4_인월중군소하천_백련수량_상수도_Sheet3 4" xfId="23970"/>
    <cellStyle name="ℓ_Book4_인월중군소하천_백련수량_측구공" xfId="7831"/>
    <cellStyle name="ℓ_Book4_인월중군소하천_백련수량_측구공 2" xfId="7832"/>
    <cellStyle name="ℓ_Book4_인월중군소하천_백련수량_측구공 2 2" xfId="23971"/>
    <cellStyle name="ℓ_Book4_인월중군소하천_백련수량_측구공 2 3" xfId="23972"/>
    <cellStyle name="ℓ_Book4_인월중군소하천_백련수량_측구공 2 4" xfId="23973"/>
    <cellStyle name="ℓ_Book4_인월중군소하천_백련수량_측구공 3" xfId="23974"/>
    <cellStyle name="ℓ_Book4_인월중군소하천_백련수량_측구공 4" xfId="23975"/>
    <cellStyle name="ℓ_Book4_인월중군소하천_백련수량_측구공 5" xfId="23976"/>
    <cellStyle name="ℓ_Book4_인월중군소하천_백련수량_측구공_Sheet3" xfId="7833"/>
    <cellStyle name="ℓ_Book4_인월중군소하천_백련수량_측구공_Sheet3 2" xfId="23977"/>
    <cellStyle name="ℓ_Book4_인월중군소하천_백련수량_측구공_Sheet3 3" xfId="23978"/>
    <cellStyle name="ℓ_Book4_인월중군소하천_백련수량_측구공_Sheet3 4" xfId="23979"/>
    <cellStyle name="ℓ_Book4_인월중군소하천_상수도" xfId="7834"/>
    <cellStyle name="ℓ_Book4_인월중군소하천_상수도 2" xfId="7835"/>
    <cellStyle name="ℓ_Book4_인월중군소하천_상수도 2 2" xfId="23980"/>
    <cellStyle name="ℓ_Book4_인월중군소하천_상수도 2 3" xfId="23981"/>
    <cellStyle name="ℓ_Book4_인월중군소하천_상수도 2 4" xfId="23982"/>
    <cellStyle name="ℓ_Book4_인월중군소하천_상수도 3" xfId="23983"/>
    <cellStyle name="ℓ_Book4_인월중군소하천_상수도 4" xfId="23984"/>
    <cellStyle name="ℓ_Book4_인월중군소하천_상수도 5" xfId="23985"/>
    <cellStyle name="ℓ_Book4_인월중군소하천_상수도_Sheet3" xfId="7836"/>
    <cellStyle name="ℓ_Book4_인월중군소하천_상수도_Sheet3 2" xfId="23986"/>
    <cellStyle name="ℓ_Book4_인월중군소하천_상수도_Sheet3 3" xfId="23987"/>
    <cellStyle name="ℓ_Book4_인월중군소하천_상수도_Sheet3 4" xfId="23988"/>
    <cellStyle name="ℓ_Book4_인월중군소하천_소광수량" xfId="7837"/>
    <cellStyle name="ℓ_Book4_인월중군소하천_소광수량 2" xfId="7838"/>
    <cellStyle name="ℓ_Book4_인월중군소하천_소광수량 2 2" xfId="23989"/>
    <cellStyle name="ℓ_Book4_인월중군소하천_소광수량 2 3" xfId="23990"/>
    <cellStyle name="ℓ_Book4_인월중군소하천_소광수량 2 4" xfId="23991"/>
    <cellStyle name="ℓ_Book4_인월중군소하천_소광수량 3" xfId="23992"/>
    <cellStyle name="ℓ_Book4_인월중군소하천_소광수량 4" xfId="23993"/>
    <cellStyle name="ℓ_Book4_인월중군소하천_소광수량 5" xfId="23994"/>
    <cellStyle name="ℓ_Book4_인월중군소하천_소광수량_Sheet3" xfId="7839"/>
    <cellStyle name="ℓ_Book4_인월중군소하천_소광수량_Sheet3 2" xfId="23995"/>
    <cellStyle name="ℓ_Book4_인월중군소하천_소광수량_Sheet3 3" xfId="23996"/>
    <cellStyle name="ℓ_Book4_인월중군소하천_소광수량_Sheet3 4" xfId="23997"/>
    <cellStyle name="ℓ_Book4_인월중군소하천_소광수량_상수도" xfId="7840"/>
    <cellStyle name="ℓ_Book4_인월중군소하천_소광수량_상수도 2" xfId="7841"/>
    <cellStyle name="ℓ_Book4_인월중군소하천_소광수량_상수도 2 2" xfId="23998"/>
    <cellStyle name="ℓ_Book4_인월중군소하천_소광수량_상수도 2 3" xfId="23999"/>
    <cellStyle name="ℓ_Book4_인월중군소하천_소광수량_상수도 2 4" xfId="24000"/>
    <cellStyle name="ℓ_Book4_인월중군소하천_소광수량_상수도 3" xfId="24001"/>
    <cellStyle name="ℓ_Book4_인월중군소하천_소광수량_상수도 4" xfId="24002"/>
    <cellStyle name="ℓ_Book4_인월중군소하천_소광수량_상수도 5" xfId="24003"/>
    <cellStyle name="ℓ_Book4_인월중군소하천_소광수량_상수도_Sheet3" xfId="7842"/>
    <cellStyle name="ℓ_Book4_인월중군소하천_소광수량_상수도_Sheet3 2" xfId="24004"/>
    <cellStyle name="ℓ_Book4_인월중군소하천_소광수량_상수도_Sheet3 3" xfId="24005"/>
    <cellStyle name="ℓ_Book4_인월중군소하천_소광수량_상수도_Sheet3 4" xfId="24006"/>
    <cellStyle name="ℓ_Book4_인월중군소하천_소광수량_측구공" xfId="7843"/>
    <cellStyle name="ℓ_Book4_인월중군소하천_소광수량_측구공 2" xfId="7844"/>
    <cellStyle name="ℓ_Book4_인월중군소하천_소광수량_측구공 2 2" xfId="24007"/>
    <cellStyle name="ℓ_Book4_인월중군소하천_소광수량_측구공 2 3" xfId="24008"/>
    <cellStyle name="ℓ_Book4_인월중군소하천_소광수량_측구공 2 4" xfId="24009"/>
    <cellStyle name="ℓ_Book4_인월중군소하천_소광수량_측구공 3" xfId="24010"/>
    <cellStyle name="ℓ_Book4_인월중군소하천_소광수량_측구공 4" xfId="24011"/>
    <cellStyle name="ℓ_Book4_인월중군소하천_소광수량_측구공 5" xfId="24012"/>
    <cellStyle name="ℓ_Book4_인월중군소하천_소광수량_측구공_Sheet3" xfId="7845"/>
    <cellStyle name="ℓ_Book4_인월중군소하천_소광수량_측구공_Sheet3 2" xfId="24013"/>
    <cellStyle name="ℓ_Book4_인월중군소하천_소광수량_측구공_Sheet3 3" xfId="24014"/>
    <cellStyle name="ℓ_Book4_인월중군소하천_소광수량_측구공_Sheet3 4" xfId="24015"/>
    <cellStyle name="ℓ_Book4_인월중군소하천_장신수량" xfId="7846"/>
    <cellStyle name="ℓ_Book4_인월중군소하천_장신수량 2" xfId="7847"/>
    <cellStyle name="ℓ_Book4_인월중군소하천_장신수량 2 2" xfId="24016"/>
    <cellStyle name="ℓ_Book4_인월중군소하천_장신수량 2 3" xfId="24017"/>
    <cellStyle name="ℓ_Book4_인월중군소하천_장신수량 2 4" xfId="24018"/>
    <cellStyle name="ℓ_Book4_인월중군소하천_장신수량 3" xfId="24019"/>
    <cellStyle name="ℓ_Book4_인월중군소하천_장신수량 4" xfId="24020"/>
    <cellStyle name="ℓ_Book4_인월중군소하천_장신수량 5" xfId="24021"/>
    <cellStyle name="ℓ_Book4_인월중군소하천_장신수량_Sheet3" xfId="7848"/>
    <cellStyle name="ℓ_Book4_인월중군소하천_장신수량_Sheet3 2" xfId="24022"/>
    <cellStyle name="ℓ_Book4_인월중군소하천_장신수량_Sheet3 3" xfId="24023"/>
    <cellStyle name="ℓ_Book4_인월중군소하천_장신수량_Sheet3 4" xfId="24024"/>
    <cellStyle name="ℓ_Book4_인월중군소하천_장신수량_상수도" xfId="7849"/>
    <cellStyle name="ℓ_Book4_인월중군소하천_장신수량_상수도 2" xfId="7850"/>
    <cellStyle name="ℓ_Book4_인월중군소하천_장신수량_상수도 2 2" xfId="24025"/>
    <cellStyle name="ℓ_Book4_인월중군소하천_장신수량_상수도 2 3" xfId="24026"/>
    <cellStyle name="ℓ_Book4_인월중군소하천_장신수량_상수도 2 4" xfId="24027"/>
    <cellStyle name="ℓ_Book4_인월중군소하천_장신수량_상수도 3" xfId="24028"/>
    <cellStyle name="ℓ_Book4_인월중군소하천_장신수량_상수도 4" xfId="24029"/>
    <cellStyle name="ℓ_Book4_인월중군소하천_장신수량_상수도 5" xfId="24030"/>
    <cellStyle name="ℓ_Book4_인월중군소하천_장신수량_상수도_Sheet3" xfId="7851"/>
    <cellStyle name="ℓ_Book4_인월중군소하천_장신수량_상수도_Sheet3 2" xfId="24031"/>
    <cellStyle name="ℓ_Book4_인월중군소하천_장신수량_상수도_Sheet3 3" xfId="24032"/>
    <cellStyle name="ℓ_Book4_인월중군소하천_장신수량_상수도_Sheet3 4" xfId="24033"/>
    <cellStyle name="ℓ_Book4_인월중군소하천_장신수량_측구공" xfId="7852"/>
    <cellStyle name="ℓ_Book4_인월중군소하천_장신수량_측구공 2" xfId="7853"/>
    <cellStyle name="ℓ_Book4_인월중군소하천_장신수량_측구공 2 2" xfId="24034"/>
    <cellStyle name="ℓ_Book4_인월중군소하천_장신수량_측구공 2 3" xfId="24035"/>
    <cellStyle name="ℓ_Book4_인월중군소하천_장신수량_측구공 2 4" xfId="24036"/>
    <cellStyle name="ℓ_Book4_인월중군소하천_장신수량_측구공 3" xfId="24037"/>
    <cellStyle name="ℓ_Book4_인월중군소하천_장신수량_측구공 4" xfId="24038"/>
    <cellStyle name="ℓ_Book4_인월중군소하천_장신수량_측구공 5" xfId="24039"/>
    <cellStyle name="ℓ_Book4_인월중군소하천_장신수량_측구공_Sheet3" xfId="7854"/>
    <cellStyle name="ℓ_Book4_인월중군소하천_장신수량_측구공_Sheet3 2" xfId="24040"/>
    <cellStyle name="ℓ_Book4_인월중군소하천_장신수량_측구공_Sheet3 3" xfId="24041"/>
    <cellStyle name="ℓ_Book4_인월중군소하천_장신수량_측구공_Sheet3 4" xfId="24042"/>
    <cellStyle name="ℓ_Book4_인월중군소하천_측구공" xfId="7855"/>
    <cellStyle name="ℓ_Book4_인월중군소하천_측구공 2" xfId="7856"/>
    <cellStyle name="ℓ_Book4_인월중군소하천_측구공 2 2" xfId="24043"/>
    <cellStyle name="ℓ_Book4_인월중군소하천_측구공 2 3" xfId="24044"/>
    <cellStyle name="ℓ_Book4_인월중군소하천_측구공 2 4" xfId="24045"/>
    <cellStyle name="ℓ_Book4_인월중군소하천_측구공 3" xfId="24046"/>
    <cellStyle name="ℓ_Book4_인월중군소하천_측구공 4" xfId="24047"/>
    <cellStyle name="ℓ_Book4_인월중군소하천_측구공 5" xfId="24048"/>
    <cellStyle name="ℓ_Book4_인월중군소하천_측구공_Sheet3" xfId="7857"/>
    <cellStyle name="ℓ_Book4_인월중군소하천_측구공_Sheet3 2" xfId="24049"/>
    <cellStyle name="ℓ_Book4_인월중군소하천_측구공_Sheet3 3" xfId="24050"/>
    <cellStyle name="ℓ_Book4_인월중군소하천_측구공_Sheet3 4" xfId="24051"/>
    <cellStyle name="ℓ_Book4_장신수량" xfId="7858"/>
    <cellStyle name="ℓ_Book4_장신수량 2" xfId="7859"/>
    <cellStyle name="ℓ_Book4_장신수량 2 2" xfId="24052"/>
    <cellStyle name="ℓ_Book4_장신수량 2 3" xfId="24053"/>
    <cellStyle name="ℓ_Book4_장신수량 2 4" xfId="24054"/>
    <cellStyle name="ℓ_Book4_장신수량 3" xfId="24055"/>
    <cellStyle name="ℓ_Book4_장신수량 4" xfId="24056"/>
    <cellStyle name="ℓ_Book4_장신수량 5" xfId="24057"/>
    <cellStyle name="ℓ_Book4_장신수량_Sheet3" xfId="7860"/>
    <cellStyle name="ℓ_Book4_장신수량_Sheet3 2" xfId="24058"/>
    <cellStyle name="ℓ_Book4_장신수량_Sheet3 3" xfId="24059"/>
    <cellStyle name="ℓ_Book4_장신수량_Sheet3 4" xfId="24060"/>
    <cellStyle name="ℓ_Book4_장신수량_상수도" xfId="7861"/>
    <cellStyle name="ℓ_Book4_장신수량_상수도 2" xfId="7862"/>
    <cellStyle name="ℓ_Book4_장신수량_상수도 2 2" xfId="24061"/>
    <cellStyle name="ℓ_Book4_장신수량_상수도 2 3" xfId="24062"/>
    <cellStyle name="ℓ_Book4_장신수량_상수도 2 4" xfId="24063"/>
    <cellStyle name="ℓ_Book4_장신수량_상수도 3" xfId="24064"/>
    <cellStyle name="ℓ_Book4_장신수량_상수도 4" xfId="24065"/>
    <cellStyle name="ℓ_Book4_장신수량_상수도 5" xfId="24066"/>
    <cellStyle name="ℓ_Book4_장신수량_상수도_Sheet3" xfId="7863"/>
    <cellStyle name="ℓ_Book4_장신수량_상수도_Sheet3 2" xfId="24067"/>
    <cellStyle name="ℓ_Book4_장신수량_상수도_Sheet3 3" xfId="24068"/>
    <cellStyle name="ℓ_Book4_장신수량_상수도_Sheet3 4" xfId="24069"/>
    <cellStyle name="ℓ_Book4_장신수량_측구공" xfId="7864"/>
    <cellStyle name="ℓ_Book4_장신수량_측구공 2" xfId="7865"/>
    <cellStyle name="ℓ_Book4_장신수량_측구공 2 2" xfId="24070"/>
    <cellStyle name="ℓ_Book4_장신수량_측구공 2 3" xfId="24071"/>
    <cellStyle name="ℓ_Book4_장신수량_측구공 2 4" xfId="24072"/>
    <cellStyle name="ℓ_Book4_장신수량_측구공 3" xfId="24073"/>
    <cellStyle name="ℓ_Book4_장신수량_측구공 4" xfId="24074"/>
    <cellStyle name="ℓ_Book4_장신수량_측구공 5" xfId="24075"/>
    <cellStyle name="ℓ_Book4_장신수량_측구공_Sheet3" xfId="7866"/>
    <cellStyle name="ℓ_Book4_장신수량_측구공_Sheet3 2" xfId="24076"/>
    <cellStyle name="ℓ_Book4_장신수량_측구공_Sheet3 3" xfId="24077"/>
    <cellStyle name="ℓ_Book4_장신수량_측구공_Sheet3 4" xfId="24078"/>
    <cellStyle name="ℓ_Book4_측구공" xfId="7867"/>
    <cellStyle name="ℓ_Book4_측구공 2" xfId="7868"/>
    <cellStyle name="ℓ_Book4_측구공 2 2" xfId="24079"/>
    <cellStyle name="ℓ_Book4_측구공 2 3" xfId="24080"/>
    <cellStyle name="ℓ_Book4_측구공 2 4" xfId="24081"/>
    <cellStyle name="ℓ_Book4_측구공 3" xfId="24082"/>
    <cellStyle name="ℓ_Book4_측구공 4" xfId="24083"/>
    <cellStyle name="ℓ_Book4_측구공 5" xfId="24084"/>
    <cellStyle name="ℓ_Book4_측구공_Sheet3" xfId="7869"/>
    <cellStyle name="ℓ_Book4_측구공_Sheet3 2" xfId="24085"/>
    <cellStyle name="ℓ_Book4_측구공_Sheet3 3" xfId="24086"/>
    <cellStyle name="ℓ_Book4_측구공_Sheet3 4" xfId="24087"/>
    <cellStyle name="ℓ_Sheet3" xfId="7870"/>
    <cellStyle name="ℓ_Sheet3 2" xfId="24088"/>
    <cellStyle name="ℓ_Sheet3 3" xfId="24089"/>
    <cellStyle name="ℓ_Sheet3 4" xfId="24090"/>
    <cellStyle name="ℓ_수량전체" xfId="7871"/>
    <cellStyle name="ℓ_수량전체 2" xfId="7872"/>
    <cellStyle name="ℓ_수량전체 2 2" xfId="24091"/>
    <cellStyle name="ℓ_수량전체 2 3" xfId="24092"/>
    <cellStyle name="ℓ_수량전체 2 4" xfId="24093"/>
    <cellStyle name="ℓ_수량전체 3" xfId="24094"/>
    <cellStyle name="ℓ_수량전체 4" xfId="24095"/>
    <cellStyle name="ℓ_수량전체 5" xfId="24096"/>
    <cellStyle name="ℓ_수량전체_Sheet3" xfId="7873"/>
    <cellStyle name="ℓ_수량전체_Sheet3 2" xfId="24097"/>
    <cellStyle name="ℓ_수량전체_Sheet3 3" xfId="24098"/>
    <cellStyle name="ℓ_수량전체_Sheet3 4" xfId="24099"/>
    <cellStyle name="ℓ_수량전체_도로수량양식" xfId="7874"/>
    <cellStyle name="ℓ_수량전체_도로수량양식 2" xfId="7875"/>
    <cellStyle name="ℓ_수량전체_도로수량양식 2 2" xfId="24100"/>
    <cellStyle name="ℓ_수량전체_도로수량양식 2 3" xfId="24101"/>
    <cellStyle name="ℓ_수량전체_도로수량양식 2 4" xfId="24102"/>
    <cellStyle name="ℓ_수량전체_도로수량양식 3" xfId="24103"/>
    <cellStyle name="ℓ_수량전체_도로수량양식 4" xfId="24104"/>
    <cellStyle name="ℓ_수량전체_도로수량양식 5" xfId="24105"/>
    <cellStyle name="ℓ_수량전체_도로수량양식_Sheet3" xfId="7876"/>
    <cellStyle name="ℓ_수량전체_도로수량양식_Sheet3 2" xfId="24106"/>
    <cellStyle name="ℓ_수량전체_도로수량양식_Sheet3 3" xfId="24107"/>
    <cellStyle name="ℓ_수량전체_도로수량양식_Sheet3 4" xfId="24108"/>
    <cellStyle name="ℓ_수량전체_도로수량양식_백련수량" xfId="7877"/>
    <cellStyle name="ℓ_수량전체_도로수량양식_백련수량 2" xfId="7878"/>
    <cellStyle name="ℓ_수량전체_도로수량양식_백련수량 2 2" xfId="24109"/>
    <cellStyle name="ℓ_수량전체_도로수량양식_백련수량 2 3" xfId="24110"/>
    <cellStyle name="ℓ_수량전체_도로수량양식_백련수량 2 4" xfId="24111"/>
    <cellStyle name="ℓ_수량전체_도로수량양식_백련수량 3" xfId="24112"/>
    <cellStyle name="ℓ_수량전체_도로수량양식_백련수량 4" xfId="24113"/>
    <cellStyle name="ℓ_수량전체_도로수량양식_백련수량 5" xfId="24114"/>
    <cellStyle name="ℓ_수량전체_도로수량양식_백련수량_Sheet3" xfId="7879"/>
    <cellStyle name="ℓ_수량전체_도로수량양식_백련수량_Sheet3 2" xfId="24115"/>
    <cellStyle name="ℓ_수량전체_도로수량양식_백련수량_Sheet3 3" xfId="24116"/>
    <cellStyle name="ℓ_수량전체_도로수량양식_백련수량_Sheet3 4" xfId="24117"/>
    <cellStyle name="ℓ_수량전체_도로수량양식_백련수량_상수도" xfId="7880"/>
    <cellStyle name="ℓ_수량전체_도로수량양식_백련수량_상수도 2" xfId="7881"/>
    <cellStyle name="ℓ_수량전체_도로수량양식_백련수량_상수도 2 2" xfId="24118"/>
    <cellStyle name="ℓ_수량전체_도로수량양식_백련수량_상수도 2 3" xfId="24119"/>
    <cellStyle name="ℓ_수량전체_도로수량양식_백련수량_상수도 2 4" xfId="24120"/>
    <cellStyle name="ℓ_수량전체_도로수량양식_백련수량_상수도 3" xfId="24121"/>
    <cellStyle name="ℓ_수량전체_도로수량양식_백련수량_상수도 4" xfId="24122"/>
    <cellStyle name="ℓ_수량전체_도로수량양식_백련수량_상수도 5" xfId="24123"/>
    <cellStyle name="ℓ_수량전체_도로수량양식_백련수량_상수도_Sheet3" xfId="7882"/>
    <cellStyle name="ℓ_수량전체_도로수량양식_백련수량_상수도_Sheet3 2" xfId="24124"/>
    <cellStyle name="ℓ_수량전체_도로수량양식_백련수량_상수도_Sheet3 3" xfId="24125"/>
    <cellStyle name="ℓ_수량전체_도로수량양식_백련수량_상수도_Sheet3 4" xfId="24126"/>
    <cellStyle name="ℓ_수량전체_도로수량양식_백련수량_측구공" xfId="7883"/>
    <cellStyle name="ℓ_수량전체_도로수량양식_백련수량_측구공 2" xfId="7884"/>
    <cellStyle name="ℓ_수량전체_도로수량양식_백련수량_측구공 2 2" xfId="24127"/>
    <cellStyle name="ℓ_수량전체_도로수량양식_백련수량_측구공 2 3" xfId="24128"/>
    <cellStyle name="ℓ_수량전체_도로수량양식_백련수량_측구공 2 4" xfId="24129"/>
    <cellStyle name="ℓ_수량전체_도로수량양식_백련수량_측구공 3" xfId="24130"/>
    <cellStyle name="ℓ_수량전체_도로수량양식_백련수량_측구공 4" xfId="24131"/>
    <cellStyle name="ℓ_수량전체_도로수량양식_백련수량_측구공 5" xfId="24132"/>
    <cellStyle name="ℓ_수량전체_도로수량양식_백련수량_측구공_Sheet3" xfId="7885"/>
    <cellStyle name="ℓ_수량전체_도로수량양식_백련수량_측구공_Sheet3 2" xfId="24133"/>
    <cellStyle name="ℓ_수량전체_도로수량양식_백련수량_측구공_Sheet3 3" xfId="24134"/>
    <cellStyle name="ℓ_수량전체_도로수량양식_백련수량_측구공_Sheet3 4" xfId="24135"/>
    <cellStyle name="ℓ_수량전체_도로수량양식_상수도" xfId="7886"/>
    <cellStyle name="ℓ_수량전체_도로수량양식_상수도 2" xfId="7887"/>
    <cellStyle name="ℓ_수량전체_도로수량양식_상수도 2 2" xfId="24136"/>
    <cellStyle name="ℓ_수량전체_도로수량양식_상수도 2 3" xfId="24137"/>
    <cellStyle name="ℓ_수량전체_도로수량양식_상수도 2 4" xfId="24138"/>
    <cellStyle name="ℓ_수량전체_도로수량양식_상수도 3" xfId="24139"/>
    <cellStyle name="ℓ_수량전체_도로수량양식_상수도 4" xfId="24140"/>
    <cellStyle name="ℓ_수량전체_도로수량양식_상수도 5" xfId="24141"/>
    <cellStyle name="ℓ_수량전체_도로수량양식_상수도_Sheet3" xfId="7888"/>
    <cellStyle name="ℓ_수량전체_도로수량양식_상수도_Sheet3 2" xfId="24142"/>
    <cellStyle name="ℓ_수량전체_도로수량양식_상수도_Sheet3 3" xfId="24143"/>
    <cellStyle name="ℓ_수량전체_도로수량양식_상수도_Sheet3 4" xfId="24144"/>
    <cellStyle name="ℓ_수량전체_도로수량양식_소광수량" xfId="7889"/>
    <cellStyle name="ℓ_수량전체_도로수량양식_소광수량 2" xfId="7890"/>
    <cellStyle name="ℓ_수량전체_도로수량양식_소광수량 2 2" xfId="24145"/>
    <cellStyle name="ℓ_수량전체_도로수량양식_소광수량 2 3" xfId="24146"/>
    <cellStyle name="ℓ_수량전체_도로수량양식_소광수량 2 4" xfId="24147"/>
    <cellStyle name="ℓ_수량전체_도로수량양식_소광수량 3" xfId="24148"/>
    <cellStyle name="ℓ_수량전체_도로수량양식_소광수량 4" xfId="24149"/>
    <cellStyle name="ℓ_수량전체_도로수량양식_소광수량 5" xfId="24150"/>
    <cellStyle name="ℓ_수량전체_도로수량양식_소광수량_Sheet3" xfId="7891"/>
    <cellStyle name="ℓ_수량전체_도로수량양식_소광수량_Sheet3 2" xfId="24151"/>
    <cellStyle name="ℓ_수량전체_도로수량양식_소광수량_Sheet3 3" xfId="24152"/>
    <cellStyle name="ℓ_수량전체_도로수량양식_소광수량_Sheet3 4" xfId="24153"/>
    <cellStyle name="ℓ_수량전체_도로수량양식_소광수량_상수도" xfId="7892"/>
    <cellStyle name="ℓ_수량전체_도로수량양식_소광수량_상수도 2" xfId="7893"/>
    <cellStyle name="ℓ_수량전체_도로수량양식_소광수량_상수도 2 2" xfId="24154"/>
    <cellStyle name="ℓ_수량전체_도로수량양식_소광수량_상수도 2 3" xfId="24155"/>
    <cellStyle name="ℓ_수량전체_도로수량양식_소광수량_상수도 2 4" xfId="24156"/>
    <cellStyle name="ℓ_수량전체_도로수량양식_소광수량_상수도 3" xfId="24157"/>
    <cellStyle name="ℓ_수량전체_도로수량양식_소광수량_상수도 4" xfId="24158"/>
    <cellStyle name="ℓ_수량전체_도로수량양식_소광수량_상수도 5" xfId="24159"/>
    <cellStyle name="ℓ_수량전체_도로수량양식_소광수량_상수도_Sheet3" xfId="7894"/>
    <cellStyle name="ℓ_수량전체_도로수량양식_소광수량_상수도_Sheet3 2" xfId="24160"/>
    <cellStyle name="ℓ_수량전체_도로수량양식_소광수량_상수도_Sheet3 3" xfId="24161"/>
    <cellStyle name="ℓ_수량전체_도로수량양식_소광수량_상수도_Sheet3 4" xfId="24162"/>
    <cellStyle name="ℓ_수량전체_도로수량양식_소광수량_측구공" xfId="7895"/>
    <cellStyle name="ℓ_수량전체_도로수량양식_소광수량_측구공 2" xfId="7896"/>
    <cellStyle name="ℓ_수량전체_도로수량양식_소광수량_측구공 2 2" xfId="24163"/>
    <cellStyle name="ℓ_수량전체_도로수량양식_소광수량_측구공 2 3" xfId="24164"/>
    <cellStyle name="ℓ_수량전체_도로수량양식_소광수량_측구공 2 4" xfId="24165"/>
    <cellStyle name="ℓ_수량전체_도로수량양식_소광수량_측구공 3" xfId="24166"/>
    <cellStyle name="ℓ_수량전체_도로수량양식_소광수량_측구공 4" xfId="24167"/>
    <cellStyle name="ℓ_수량전체_도로수량양식_소광수량_측구공 5" xfId="24168"/>
    <cellStyle name="ℓ_수량전체_도로수량양식_소광수량_측구공_Sheet3" xfId="7897"/>
    <cellStyle name="ℓ_수량전체_도로수량양식_소광수량_측구공_Sheet3 2" xfId="24169"/>
    <cellStyle name="ℓ_수량전체_도로수량양식_소광수량_측구공_Sheet3 3" xfId="24170"/>
    <cellStyle name="ℓ_수량전체_도로수량양식_소광수량_측구공_Sheet3 4" xfId="24171"/>
    <cellStyle name="ℓ_수량전체_도로수량양식_장신수량" xfId="7898"/>
    <cellStyle name="ℓ_수량전체_도로수량양식_장신수량 2" xfId="7899"/>
    <cellStyle name="ℓ_수량전체_도로수량양식_장신수량 2 2" xfId="24172"/>
    <cellStyle name="ℓ_수량전체_도로수량양식_장신수량 2 3" xfId="24173"/>
    <cellStyle name="ℓ_수량전체_도로수량양식_장신수량 2 4" xfId="24174"/>
    <cellStyle name="ℓ_수량전체_도로수량양식_장신수량 3" xfId="24175"/>
    <cellStyle name="ℓ_수량전체_도로수량양식_장신수량 4" xfId="24176"/>
    <cellStyle name="ℓ_수량전체_도로수량양식_장신수량 5" xfId="24177"/>
    <cellStyle name="ℓ_수량전체_도로수량양식_장신수량_Sheet3" xfId="7900"/>
    <cellStyle name="ℓ_수량전체_도로수량양식_장신수량_Sheet3 2" xfId="24178"/>
    <cellStyle name="ℓ_수량전체_도로수량양식_장신수량_Sheet3 3" xfId="24179"/>
    <cellStyle name="ℓ_수량전체_도로수량양식_장신수량_Sheet3 4" xfId="24180"/>
    <cellStyle name="ℓ_수량전체_도로수량양식_장신수량_상수도" xfId="7901"/>
    <cellStyle name="ℓ_수량전체_도로수량양식_장신수량_상수도 2" xfId="7902"/>
    <cellStyle name="ℓ_수량전체_도로수량양식_장신수량_상수도 2 2" xfId="24181"/>
    <cellStyle name="ℓ_수량전체_도로수량양식_장신수량_상수도 2 3" xfId="24182"/>
    <cellStyle name="ℓ_수량전체_도로수량양식_장신수량_상수도 2 4" xfId="24183"/>
    <cellStyle name="ℓ_수량전체_도로수량양식_장신수량_상수도 3" xfId="24184"/>
    <cellStyle name="ℓ_수량전체_도로수량양식_장신수량_상수도 4" xfId="24185"/>
    <cellStyle name="ℓ_수량전체_도로수량양식_장신수량_상수도 5" xfId="24186"/>
    <cellStyle name="ℓ_수량전체_도로수량양식_장신수량_상수도_Sheet3" xfId="7903"/>
    <cellStyle name="ℓ_수량전체_도로수량양식_장신수량_상수도_Sheet3 2" xfId="24187"/>
    <cellStyle name="ℓ_수량전체_도로수량양식_장신수량_상수도_Sheet3 3" xfId="24188"/>
    <cellStyle name="ℓ_수량전체_도로수량양식_장신수량_상수도_Sheet3 4" xfId="24189"/>
    <cellStyle name="ℓ_수량전체_도로수량양식_장신수량_측구공" xfId="7904"/>
    <cellStyle name="ℓ_수량전체_도로수량양식_장신수량_측구공 2" xfId="7905"/>
    <cellStyle name="ℓ_수량전체_도로수량양식_장신수량_측구공 2 2" xfId="24190"/>
    <cellStyle name="ℓ_수량전체_도로수량양식_장신수량_측구공 2 3" xfId="24191"/>
    <cellStyle name="ℓ_수량전체_도로수량양식_장신수량_측구공 2 4" xfId="24192"/>
    <cellStyle name="ℓ_수량전체_도로수량양식_장신수량_측구공 3" xfId="24193"/>
    <cellStyle name="ℓ_수량전체_도로수량양식_장신수량_측구공 4" xfId="24194"/>
    <cellStyle name="ℓ_수량전체_도로수량양식_장신수량_측구공 5" xfId="24195"/>
    <cellStyle name="ℓ_수량전체_도로수량양식_장신수량_측구공_Sheet3" xfId="7906"/>
    <cellStyle name="ℓ_수량전체_도로수량양식_장신수량_측구공_Sheet3 2" xfId="24196"/>
    <cellStyle name="ℓ_수량전체_도로수량양식_장신수량_측구공_Sheet3 3" xfId="24197"/>
    <cellStyle name="ℓ_수량전체_도로수량양식_장신수량_측구공_Sheet3 4" xfId="24198"/>
    <cellStyle name="ℓ_수량전체_도로수량양식_측구공" xfId="7907"/>
    <cellStyle name="ℓ_수량전체_도로수량양식_측구공 2" xfId="7908"/>
    <cellStyle name="ℓ_수량전체_도로수량양식_측구공 2 2" xfId="24199"/>
    <cellStyle name="ℓ_수량전체_도로수량양식_측구공 2 3" xfId="24200"/>
    <cellStyle name="ℓ_수량전체_도로수량양식_측구공 2 4" xfId="24201"/>
    <cellStyle name="ℓ_수량전체_도로수량양식_측구공 3" xfId="24202"/>
    <cellStyle name="ℓ_수량전체_도로수량양식_측구공 4" xfId="24203"/>
    <cellStyle name="ℓ_수량전체_도로수량양식_측구공 5" xfId="24204"/>
    <cellStyle name="ℓ_수량전체_도로수량양식_측구공_Sheet3" xfId="7909"/>
    <cellStyle name="ℓ_수량전체_도로수량양식_측구공_Sheet3 2" xfId="24205"/>
    <cellStyle name="ℓ_수량전체_도로수량양식_측구공_Sheet3 3" xfId="24206"/>
    <cellStyle name="ℓ_수량전체_도로수량양식_측구공_Sheet3 4" xfId="24207"/>
    <cellStyle name="ℓ_수량전체_백련수량" xfId="7910"/>
    <cellStyle name="ℓ_수량전체_백련수량 2" xfId="7911"/>
    <cellStyle name="ℓ_수량전체_백련수량 2 2" xfId="24208"/>
    <cellStyle name="ℓ_수량전체_백련수량 2 3" xfId="24209"/>
    <cellStyle name="ℓ_수량전체_백련수량 2 4" xfId="24210"/>
    <cellStyle name="ℓ_수량전체_백련수량 3" xfId="24211"/>
    <cellStyle name="ℓ_수량전체_백련수량 4" xfId="24212"/>
    <cellStyle name="ℓ_수량전체_백련수량 5" xfId="24213"/>
    <cellStyle name="ℓ_수량전체_백련수량_Sheet3" xfId="7912"/>
    <cellStyle name="ℓ_수량전체_백련수량_Sheet3 2" xfId="24214"/>
    <cellStyle name="ℓ_수량전체_백련수량_Sheet3 3" xfId="24215"/>
    <cellStyle name="ℓ_수량전체_백련수량_Sheet3 4" xfId="24216"/>
    <cellStyle name="ℓ_수량전체_백련수량_상수도" xfId="7913"/>
    <cellStyle name="ℓ_수량전체_백련수량_상수도 2" xfId="7914"/>
    <cellStyle name="ℓ_수량전체_백련수량_상수도 2 2" xfId="24217"/>
    <cellStyle name="ℓ_수량전체_백련수량_상수도 2 3" xfId="24218"/>
    <cellStyle name="ℓ_수량전체_백련수량_상수도 2 4" xfId="24219"/>
    <cellStyle name="ℓ_수량전체_백련수량_상수도 3" xfId="24220"/>
    <cellStyle name="ℓ_수량전체_백련수량_상수도 4" xfId="24221"/>
    <cellStyle name="ℓ_수량전체_백련수량_상수도 5" xfId="24222"/>
    <cellStyle name="ℓ_수량전체_백련수량_상수도_Sheet3" xfId="7915"/>
    <cellStyle name="ℓ_수량전체_백련수량_상수도_Sheet3 2" xfId="24223"/>
    <cellStyle name="ℓ_수량전체_백련수량_상수도_Sheet3 3" xfId="24224"/>
    <cellStyle name="ℓ_수량전체_백련수량_상수도_Sheet3 4" xfId="24225"/>
    <cellStyle name="ℓ_수량전체_백련수량_측구공" xfId="7916"/>
    <cellStyle name="ℓ_수량전체_백련수량_측구공 2" xfId="7917"/>
    <cellStyle name="ℓ_수량전체_백련수량_측구공 2 2" xfId="24226"/>
    <cellStyle name="ℓ_수량전체_백련수량_측구공 2 3" xfId="24227"/>
    <cellStyle name="ℓ_수량전체_백련수량_측구공 2 4" xfId="24228"/>
    <cellStyle name="ℓ_수량전체_백련수량_측구공 3" xfId="24229"/>
    <cellStyle name="ℓ_수량전체_백련수량_측구공 4" xfId="24230"/>
    <cellStyle name="ℓ_수량전체_백련수량_측구공 5" xfId="24231"/>
    <cellStyle name="ℓ_수량전체_백련수량_측구공_Sheet3" xfId="7918"/>
    <cellStyle name="ℓ_수량전체_백련수량_측구공_Sheet3 2" xfId="24232"/>
    <cellStyle name="ℓ_수량전체_백련수량_측구공_Sheet3 3" xfId="24233"/>
    <cellStyle name="ℓ_수량전체_백련수량_측구공_Sheet3 4" xfId="24234"/>
    <cellStyle name="ℓ_수량전체_상수도" xfId="7919"/>
    <cellStyle name="ℓ_수량전체_상수도 2" xfId="7920"/>
    <cellStyle name="ℓ_수량전체_상수도 2 2" xfId="24235"/>
    <cellStyle name="ℓ_수량전체_상수도 2 3" xfId="24236"/>
    <cellStyle name="ℓ_수량전체_상수도 2 4" xfId="24237"/>
    <cellStyle name="ℓ_수량전체_상수도 3" xfId="24238"/>
    <cellStyle name="ℓ_수량전체_상수도 4" xfId="24239"/>
    <cellStyle name="ℓ_수량전체_상수도 5" xfId="24240"/>
    <cellStyle name="ℓ_수량전체_상수도_Sheet3" xfId="7921"/>
    <cellStyle name="ℓ_수량전체_상수도_Sheet3 2" xfId="24241"/>
    <cellStyle name="ℓ_수량전체_상수도_Sheet3 3" xfId="24242"/>
    <cellStyle name="ℓ_수량전체_상수도_Sheet3 4" xfId="24243"/>
    <cellStyle name="ℓ_수량전체_소광수량" xfId="7922"/>
    <cellStyle name="ℓ_수량전체_소광수량 2" xfId="7923"/>
    <cellStyle name="ℓ_수량전체_소광수량 2 2" xfId="24244"/>
    <cellStyle name="ℓ_수량전체_소광수량 2 3" xfId="24245"/>
    <cellStyle name="ℓ_수량전체_소광수량 2 4" xfId="24246"/>
    <cellStyle name="ℓ_수량전체_소광수량 3" xfId="24247"/>
    <cellStyle name="ℓ_수량전체_소광수량 4" xfId="24248"/>
    <cellStyle name="ℓ_수량전체_소광수량 5" xfId="24249"/>
    <cellStyle name="ℓ_수량전체_소광수량_Sheet3" xfId="7924"/>
    <cellStyle name="ℓ_수량전체_소광수량_Sheet3 2" xfId="24250"/>
    <cellStyle name="ℓ_수량전체_소광수량_Sheet3 3" xfId="24251"/>
    <cellStyle name="ℓ_수량전체_소광수량_Sheet3 4" xfId="24252"/>
    <cellStyle name="ℓ_수량전체_소광수량_상수도" xfId="7925"/>
    <cellStyle name="ℓ_수량전체_소광수량_상수도 2" xfId="7926"/>
    <cellStyle name="ℓ_수량전체_소광수량_상수도 2 2" xfId="24253"/>
    <cellStyle name="ℓ_수량전체_소광수량_상수도 2 3" xfId="24254"/>
    <cellStyle name="ℓ_수량전체_소광수량_상수도 2 4" xfId="24255"/>
    <cellStyle name="ℓ_수량전체_소광수량_상수도 3" xfId="24256"/>
    <cellStyle name="ℓ_수량전체_소광수량_상수도 4" xfId="24257"/>
    <cellStyle name="ℓ_수량전체_소광수량_상수도 5" xfId="24258"/>
    <cellStyle name="ℓ_수량전체_소광수량_상수도_Sheet3" xfId="7927"/>
    <cellStyle name="ℓ_수량전체_소광수량_상수도_Sheet3 2" xfId="24259"/>
    <cellStyle name="ℓ_수량전체_소광수량_상수도_Sheet3 3" xfId="24260"/>
    <cellStyle name="ℓ_수량전체_소광수량_상수도_Sheet3 4" xfId="24261"/>
    <cellStyle name="ℓ_수량전체_소광수량_측구공" xfId="7928"/>
    <cellStyle name="ℓ_수량전체_소광수량_측구공 2" xfId="7929"/>
    <cellStyle name="ℓ_수량전체_소광수량_측구공 2 2" xfId="24262"/>
    <cellStyle name="ℓ_수량전체_소광수량_측구공 2 3" xfId="24263"/>
    <cellStyle name="ℓ_수량전체_소광수량_측구공 2 4" xfId="24264"/>
    <cellStyle name="ℓ_수량전체_소광수량_측구공 3" xfId="24265"/>
    <cellStyle name="ℓ_수량전체_소광수량_측구공 4" xfId="24266"/>
    <cellStyle name="ℓ_수량전체_소광수량_측구공 5" xfId="24267"/>
    <cellStyle name="ℓ_수량전체_소광수량_측구공_Sheet3" xfId="7930"/>
    <cellStyle name="ℓ_수량전체_소광수량_측구공_Sheet3 2" xfId="24268"/>
    <cellStyle name="ℓ_수량전체_소광수량_측구공_Sheet3 3" xfId="24269"/>
    <cellStyle name="ℓ_수량전체_소광수량_측구공_Sheet3 4" xfId="24270"/>
    <cellStyle name="ℓ_수량전체_수량산출" xfId="7931"/>
    <cellStyle name="ℓ_수량전체_수량산출 2" xfId="7932"/>
    <cellStyle name="ℓ_수량전체_수량산출 2 2" xfId="24271"/>
    <cellStyle name="ℓ_수량전체_수량산출 2 3" xfId="24272"/>
    <cellStyle name="ℓ_수량전체_수량산출 2 4" xfId="24273"/>
    <cellStyle name="ℓ_수량전체_수량산출 3" xfId="24274"/>
    <cellStyle name="ℓ_수량전체_수량산출 4" xfId="24275"/>
    <cellStyle name="ℓ_수량전체_수량산출 5" xfId="24276"/>
    <cellStyle name="ℓ_수량전체_수량산출_Sheet3" xfId="7933"/>
    <cellStyle name="ℓ_수량전체_수량산출_Sheet3 2" xfId="24277"/>
    <cellStyle name="ℓ_수량전체_수량산출_Sheet3 3" xfId="24278"/>
    <cellStyle name="ℓ_수량전체_수량산출_Sheet3 4" xfId="24279"/>
    <cellStyle name="ℓ_수량전체_수량산출_백련수량" xfId="7934"/>
    <cellStyle name="ℓ_수량전체_수량산출_백련수량 2" xfId="7935"/>
    <cellStyle name="ℓ_수량전체_수량산출_백련수량 2 2" xfId="24280"/>
    <cellStyle name="ℓ_수량전체_수량산출_백련수량 2 3" xfId="24281"/>
    <cellStyle name="ℓ_수량전체_수량산출_백련수량 2 4" xfId="24282"/>
    <cellStyle name="ℓ_수량전체_수량산출_백련수량 3" xfId="24283"/>
    <cellStyle name="ℓ_수량전체_수량산출_백련수량 4" xfId="24284"/>
    <cellStyle name="ℓ_수량전체_수량산출_백련수량 5" xfId="24285"/>
    <cellStyle name="ℓ_수량전체_수량산출_백련수량_Sheet3" xfId="7936"/>
    <cellStyle name="ℓ_수량전체_수량산출_백련수량_Sheet3 2" xfId="24286"/>
    <cellStyle name="ℓ_수량전체_수량산출_백련수량_Sheet3 3" xfId="24287"/>
    <cellStyle name="ℓ_수량전체_수량산출_백련수량_Sheet3 4" xfId="24288"/>
    <cellStyle name="ℓ_수량전체_수량산출_백련수량_상수도" xfId="7937"/>
    <cellStyle name="ℓ_수량전체_수량산출_백련수량_상수도 2" xfId="7938"/>
    <cellStyle name="ℓ_수량전체_수량산출_백련수량_상수도 2 2" xfId="24289"/>
    <cellStyle name="ℓ_수량전체_수량산출_백련수량_상수도 2 3" xfId="24290"/>
    <cellStyle name="ℓ_수량전체_수량산출_백련수량_상수도 2 4" xfId="24291"/>
    <cellStyle name="ℓ_수량전체_수량산출_백련수량_상수도 3" xfId="24292"/>
    <cellStyle name="ℓ_수량전체_수량산출_백련수량_상수도 4" xfId="24293"/>
    <cellStyle name="ℓ_수량전체_수량산출_백련수량_상수도 5" xfId="24294"/>
    <cellStyle name="ℓ_수량전체_수량산출_백련수량_상수도_Sheet3" xfId="7939"/>
    <cellStyle name="ℓ_수량전체_수량산출_백련수량_상수도_Sheet3 2" xfId="24295"/>
    <cellStyle name="ℓ_수량전체_수량산출_백련수량_상수도_Sheet3 3" xfId="24296"/>
    <cellStyle name="ℓ_수량전체_수량산출_백련수량_상수도_Sheet3 4" xfId="24297"/>
    <cellStyle name="ℓ_수량전체_수량산출_백련수량_측구공" xfId="7940"/>
    <cellStyle name="ℓ_수량전체_수량산출_백련수량_측구공 2" xfId="7941"/>
    <cellStyle name="ℓ_수량전체_수량산출_백련수량_측구공 2 2" xfId="24298"/>
    <cellStyle name="ℓ_수량전체_수량산출_백련수량_측구공 2 3" xfId="24299"/>
    <cellStyle name="ℓ_수량전체_수량산출_백련수량_측구공 2 4" xfId="24300"/>
    <cellStyle name="ℓ_수량전체_수량산출_백련수량_측구공 3" xfId="24301"/>
    <cellStyle name="ℓ_수량전체_수량산출_백련수량_측구공 4" xfId="24302"/>
    <cellStyle name="ℓ_수량전체_수량산출_백련수량_측구공 5" xfId="24303"/>
    <cellStyle name="ℓ_수량전체_수량산출_백련수량_측구공_Sheet3" xfId="7942"/>
    <cellStyle name="ℓ_수량전체_수량산출_백련수량_측구공_Sheet3 2" xfId="24304"/>
    <cellStyle name="ℓ_수량전체_수량산출_백련수량_측구공_Sheet3 3" xfId="24305"/>
    <cellStyle name="ℓ_수량전체_수량산출_백련수량_측구공_Sheet3 4" xfId="24306"/>
    <cellStyle name="ℓ_수량전체_수량산출_상수도" xfId="7943"/>
    <cellStyle name="ℓ_수량전체_수량산출_상수도 2" xfId="7944"/>
    <cellStyle name="ℓ_수량전체_수량산출_상수도 2 2" xfId="24307"/>
    <cellStyle name="ℓ_수량전체_수량산출_상수도 2 3" xfId="24308"/>
    <cellStyle name="ℓ_수량전체_수량산출_상수도 2 4" xfId="24309"/>
    <cellStyle name="ℓ_수량전체_수량산출_상수도 3" xfId="24310"/>
    <cellStyle name="ℓ_수량전체_수량산출_상수도 4" xfId="24311"/>
    <cellStyle name="ℓ_수량전체_수량산출_상수도 5" xfId="24312"/>
    <cellStyle name="ℓ_수량전체_수량산출_상수도_Sheet3" xfId="7945"/>
    <cellStyle name="ℓ_수량전체_수량산출_상수도_Sheet3 2" xfId="24313"/>
    <cellStyle name="ℓ_수량전체_수량산출_상수도_Sheet3 3" xfId="24314"/>
    <cellStyle name="ℓ_수량전체_수량산출_상수도_Sheet3 4" xfId="24315"/>
    <cellStyle name="ℓ_수량전체_수량산출_소광수량" xfId="7946"/>
    <cellStyle name="ℓ_수량전체_수량산출_소광수량 2" xfId="7947"/>
    <cellStyle name="ℓ_수량전체_수량산출_소광수량 2 2" xfId="24316"/>
    <cellStyle name="ℓ_수량전체_수량산출_소광수량 2 3" xfId="24317"/>
    <cellStyle name="ℓ_수량전체_수량산출_소광수량 2 4" xfId="24318"/>
    <cellStyle name="ℓ_수량전체_수량산출_소광수량 3" xfId="24319"/>
    <cellStyle name="ℓ_수량전체_수량산출_소광수량 4" xfId="24320"/>
    <cellStyle name="ℓ_수량전체_수량산출_소광수량 5" xfId="24321"/>
    <cellStyle name="ℓ_수량전체_수량산출_소광수량_Sheet3" xfId="7948"/>
    <cellStyle name="ℓ_수량전체_수량산출_소광수량_Sheet3 2" xfId="24322"/>
    <cellStyle name="ℓ_수량전체_수량산출_소광수량_Sheet3 3" xfId="24323"/>
    <cellStyle name="ℓ_수량전체_수량산출_소광수량_Sheet3 4" xfId="24324"/>
    <cellStyle name="ℓ_수량전체_수량산출_소광수량_상수도" xfId="7949"/>
    <cellStyle name="ℓ_수량전체_수량산출_소광수량_상수도 2" xfId="7950"/>
    <cellStyle name="ℓ_수량전체_수량산출_소광수량_상수도 2 2" xfId="24325"/>
    <cellStyle name="ℓ_수량전체_수량산출_소광수량_상수도 2 3" xfId="24326"/>
    <cellStyle name="ℓ_수량전체_수량산출_소광수량_상수도 2 4" xfId="24327"/>
    <cellStyle name="ℓ_수량전체_수량산출_소광수량_상수도 3" xfId="24328"/>
    <cellStyle name="ℓ_수량전체_수량산출_소광수량_상수도 4" xfId="24329"/>
    <cellStyle name="ℓ_수량전체_수량산출_소광수량_상수도 5" xfId="24330"/>
    <cellStyle name="ℓ_수량전체_수량산출_소광수량_상수도_Sheet3" xfId="7951"/>
    <cellStyle name="ℓ_수량전체_수량산출_소광수량_상수도_Sheet3 2" xfId="24331"/>
    <cellStyle name="ℓ_수량전체_수량산출_소광수량_상수도_Sheet3 3" xfId="24332"/>
    <cellStyle name="ℓ_수량전체_수량산출_소광수량_상수도_Sheet3 4" xfId="24333"/>
    <cellStyle name="ℓ_수량전체_수량산출_소광수량_측구공" xfId="7952"/>
    <cellStyle name="ℓ_수량전체_수량산출_소광수량_측구공 2" xfId="7953"/>
    <cellStyle name="ℓ_수량전체_수량산출_소광수량_측구공 2 2" xfId="24334"/>
    <cellStyle name="ℓ_수량전체_수량산출_소광수량_측구공 2 3" xfId="24335"/>
    <cellStyle name="ℓ_수량전체_수량산출_소광수량_측구공 2 4" xfId="24336"/>
    <cellStyle name="ℓ_수량전체_수량산출_소광수량_측구공 3" xfId="24337"/>
    <cellStyle name="ℓ_수량전체_수량산출_소광수량_측구공 4" xfId="24338"/>
    <cellStyle name="ℓ_수량전체_수량산출_소광수량_측구공 5" xfId="24339"/>
    <cellStyle name="ℓ_수량전체_수량산출_소광수량_측구공_Sheet3" xfId="7954"/>
    <cellStyle name="ℓ_수량전체_수량산출_소광수량_측구공_Sheet3 2" xfId="24340"/>
    <cellStyle name="ℓ_수량전체_수량산출_소광수량_측구공_Sheet3 3" xfId="24341"/>
    <cellStyle name="ℓ_수량전체_수량산출_소광수량_측구공_Sheet3 4" xfId="24342"/>
    <cellStyle name="ℓ_수량전체_수량산출_장신수량" xfId="7955"/>
    <cellStyle name="ℓ_수량전체_수량산출_장신수량 2" xfId="7956"/>
    <cellStyle name="ℓ_수량전체_수량산출_장신수량 2 2" xfId="24343"/>
    <cellStyle name="ℓ_수량전체_수량산출_장신수량 2 3" xfId="24344"/>
    <cellStyle name="ℓ_수량전체_수량산출_장신수량 2 4" xfId="24345"/>
    <cellStyle name="ℓ_수량전체_수량산출_장신수량 3" xfId="24346"/>
    <cellStyle name="ℓ_수량전체_수량산출_장신수량 4" xfId="24347"/>
    <cellStyle name="ℓ_수량전체_수량산출_장신수량 5" xfId="24348"/>
    <cellStyle name="ℓ_수량전체_수량산출_장신수량_Sheet3" xfId="7957"/>
    <cellStyle name="ℓ_수량전체_수량산출_장신수량_Sheet3 2" xfId="24349"/>
    <cellStyle name="ℓ_수량전체_수량산출_장신수량_Sheet3 3" xfId="24350"/>
    <cellStyle name="ℓ_수량전체_수량산출_장신수량_Sheet3 4" xfId="24351"/>
    <cellStyle name="ℓ_수량전체_수량산출_장신수량_상수도" xfId="7958"/>
    <cellStyle name="ℓ_수량전체_수량산출_장신수량_상수도 2" xfId="7959"/>
    <cellStyle name="ℓ_수량전체_수량산출_장신수량_상수도 2 2" xfId="24352"/>
    <cellStyle name="ℓ_수량전체_수량산출_장신수량_상수도 2 3" xfId="24353"/>
    <cellStyle name="ℓ_수량전체_수량산출_장신수량_상수도 2 4" xfId="24354"/>
    <cellStyle name="ℓ_수량전체_수량산출_장신수량_상수도 3" xfId="24355"/>
    <cellStyle name="ℓ_수량전체_수량산출_장신수량_상수도 4" xfId="24356"/>
    <cellStyle name="ℓ_수량전체_수량산출_장신수량_상수도 5" xfId="24357"/>
    <cellStyle name="ℓ_수량전체_수량산출_장신수량_상수도_Sheet3" xfId="7960"/>
    <cellStyle name="ℓ_수량전체_수량산출_장신수량_상수도_Sheet3 2" xfId="24358"/>
    <cellStyle name="ℓ_수량전체_수량산출_장신수량_상수도_Sheet3 3" xfId="24359"/>
    <cellStyle name="ℓ_수량전체_수량산출_장신수량_상수도_Sheet3 4" xfId="24360"/>
    <cellStyle name="ℓ_수량전체_수량산출_장신수량_측구공" xfId="7961"/>
    <cellStyle name="ℓ_수량전체_수량산출_장신수량_측구공 2" xfId="7962"/>
    <cellStyle name="ℓ_수량전체_수량산출_장신수량_측구공 2 2" xfId="24361"/>
    <cellStyle name="ℓ_수량전체_수량산출_장신수량_측구공 2 3" xfId="24362"/>
    <cellStyle name="ℓ_수량전체_수량산출_장신수량_측구공 2 4" xfId="24363"/>
    <cellStyle name="ℓ_수량전체_수량산출_장신수량_측구공 3" xfId="24364"/>
    <cellStyle name="ℓ_수량전체_수량산출_장신수량_측구공 4" xfId="24365"/>
    <cellStyle name="ℓ_수량전체_수량산출_장신수량_측구공 5" xfId="24366"/>
    <cellStyle name="ℓ_수량전체_수량산출_장신수량_측구공_Sheet3" xfId="7963"/>
    <cellStyle name="ℓ_수량전체_수량산출_장신수량_측구공_Sheet3 2" xfId="24367"/>
    <cellStyle name="ℓ_수량전체_수량산출_장신수량_측구공_Sheet3 3" xfId="24368"/>
    <cellStyle name="ℓ_수량전체_수량산출_장신수량_측구공_Sheet3 4" xfId="24369"/>
    <cellStyle name="ℓ_수량전체_수량산출_측구공" xfId="7964"/>
    <cellStyle name="ℓ_수량전체_수량산출_측구공 2" xfId="7965"/>
    <cellStyle name="ℓ_수량전체_수량산출_측구공 2 2" xfId="24370"/>
    <cellStyle name="ℓ_수량전체_수량산출_측구공 2 3" xfId="24371"/>
    <cellStyle name="ℓ_수량전체_수량산출_측구공 2 4" xfId="24372"/>
    <cellStyle name="ℓ_수량전체_수량산출_측구공 3" xfId="24373"/>
    <cellStyle name="ℓ_수량전체_수량산출_측구공 4" xfId="24374"/>
    <cellStyle name="ℓ_수량전체_수량산출_측구공 5" xfId="24375"/>
    <cellStyle name="ℓ_수량전체_수량산출_측구공_Sheet3" xfId="7966"/>
    <cellStyle name="ℓ_수량전체_수량산출_측구공_Sheet3 2" xfId="24376"/>
    <cellStyle name="ℓ_수량전체_수량산출_측구공_Sheet3 3" xfId="24377"/>
    <cellStyle name="ℓ_수량전체_수량산출_측구공_Sheet3 4" xfId="24378"/>
    <cellStyle name="ℓ_수량전체_인월중군소하천" xfId="7967"/>
    <cellStyle name="ℓ_수량전체_인월중군소하천 2" xfId="7968"/>
    <cellStyle name="ℓ_수량전체_인월중군소하천 2 2" xfId="24379"/>
    <cellStyle name="ℓ_수량전체_인월중군소하천 2 3" xfId="24380"/>
    <cellStyle name="ℓ_수량전체_인월중군소하천 2 4" xfId="24381"/>
    <cellStyle name="ℓ_수량전체_인월중군소하천 3" xfId="24382"/>
    <cellStyle name="ℓ_수량전체_인월중군소하천 4" xfId="24383"/>
    <cellStyle name="ℓ_수량전체_인월중군소하천 5" xfId="24384"/>
    <cellStyle name="ℓ_수량전체_인월중군소하천_Sheet3" xfId="7969"/>
    <cellStyle name="ℓ_수량전체_인월중군소하천_Sheet3 2" xfId="24385"/>
    <cellStyle name="ℓ_수량전체_인월중군소하천_Sheet3 3" xfId="24386"/>
    <cellStyle name="ℓ_수량전체_인월중군소하천_Sheet3 4" xfId="24387"/>
    <cellStyle name="ℓ_수량전체_인월중군소하천_백련수량" xfId="7970"/>
    <cellStyle name="ℓ_수량전체_인월중군소하천_백련수량 2" xfId="7971"/>
    <cellStyle name="ℓ_수량전체_인월중군소하천_백련수량 2 2" xfId="24388"/>
    <cellStyle name="ℓ_수량전체_인월중군소하천_백련수량 2 3" xfId="24389"/>
    <cellStyle name="ℓ_수량전체_인월중군소하천_백련수량 2 4" xfId="24390"/>
    <cellStyle name="ℓ_수량전체_인월중군소하천_백련수량 3" xfId="24391"/>
    <cellStyle name="ℓ_수량전체_인월중군소하천_백련수량 4" xfId="24392"/>
    <cellStyle name="ℓ_수량전체_인월중군소하천_백련수량 5" xfId="24393"/>
    <cellStyle name="ℓ_수량전체_인월중군소하천_백련수량_Sheet3" xfId="7972"/>
    <cellStyle name="ℓ_수량전체_인월중군소하천_백련수량_Sheet3 2" xfId="24394"/>
    <cellStyle name="ℓ_수량전체_인월중군소하천_백련수량_Sheet3 3" xfId="24395"/>
    <cellStyle name="ℓ_수량전체_인월중군소하천_백련수량_Sheet3 4" xfId="24396"/>
    <cellStyle name="ℓ_수량전체_인월중군소하천_백련수량_상수도" xfId="7973"/>
    <cellStyle name="ℓ_수량전체_인월중군소하천_백련수량_상수도 2" xfId="7974"/>
    <cellStyle name="ℓ_수량전체_인월중군소하천_백련수량_상수도 2 2" xfId="24397"/>
    <cellStyle name="ℓ_수량전체_인월중군소하천_백련수량_상수도 2 3" xfId="24398"/>
    <cellStyle name="ℓ_수량전체_인월중군소하천_백련수량_상수도 2 4" xfId="24399"/>
    <cellStyle name="ℓ_수량전체_인월중군소하천_백련수량_상수도 3" xfId="24400"/>
    <cellStyle name="ℓ_수량전체_인월중군소하천_백련수량_상수도 4" xfId="24401"/>
    <cellStyle name="ℓ_수량전체_인월중군소하천_백련수량_상수도 5" xfId="24402"/>
    <cellStyle name="ℓ_수량전체_인월중군소하천_백련수량_상수도_Sheet3" xfId="7975"/>
    <cellStyle name="ℓ_수량전체_인월중군소하천_백련수량_상수도_Sheet3 2" xfId="24403"/>
    <cellStyle name="ℓ_수량전체_인월중군소하천_백련수량_상수도_Sheet3 3" xfId="24404"/>
    <cellStyle name="ℓ_수량전체_인월중군소하천_백련수량_상수도_Sheet3 4" xfId="24405"/>
    <cellStyle name="ℓ_수량전체_인월중군소하천_백련수량_측구공" xfId="7976"/>
    <cellStyle name="ℓ_수량전체_인월중군소하천_백련수량_측구공 2" xfId="7977"/>
    <cellStyle name="ℓ_수량전체_인월중군소하천_백련수량_측구공 2 2" xfId="24406"/>
    <cellStyle name="ℓ_수량전체_인월중군소하천_백련수량_측구공 2 3" xfId="24407"/>
    <cellStyle name="ℓ_수량전체_인월중군소하천_백련수량_측구공 2 4" xfId="24408"/>
    <cellStyle name="ℓ_수량전체_인월중군소하천_백련수량_측구공 3" xfId="24409"/>
    <cellStyle name="ℓ_수량전체_인월중군소하천_백련수량_측구공 4" xfId="24410"/>
    <cellStyle name="ℓ_수량전체_인월중군소하천_백련수량_측구공 5" xfId="24411"/>
    <cellStyle name="ℓ_수량전체_인월중군소하천_백련수량_측구공_Sheet3" xfId="7978"/>
    <cellStyle name="ℓ_수량전체_인월중군소하천_백련수량_측구공_Sheet3 2" xfId="24412"/>
    <cellStyle name="ℓ_수량전체_인월중군소하천_백련수량_측구공_Sheet3 3" xfId="24413"/>
    <cellStyle name="ℓ_수량전체_인월중군소하천_백련수량_측구공_Sheet3 4" xfId="24414"/>
    <cellStyle name="ℓ_수량전체_인월중군소하천_상수도" xfId="7979"/>
    <cellStyle name="ℓ_수량전체_인월중군소하천_상수도 2" xfId="7980"/>
    <cellStyle name="ℓ_수량전체_인월중군소하천_상수도 2 2" xfId="24415"/>
    <cellStyle name="ℓ_수량전체_인월중군소하천_상수도 2 3" xfId="24416"/>
    <cellStyle name="ℓ_수량전체_인월중군소하천_상수도 2 4" xfId="24417"/>
    <cellStyle name="ℓ_수량전체_인월중군소하천_상수도 3" xfId="24418"/>
    <cellStyle name="ℓ_수량전체_인월중군소하천_상수도 4" xfId="24419"/>
    <cellStyle name="ℓ_수량전체_인월중군소하천_상수도 5" xfId="24420"/>
    <cellStyle name="ℓ_수량전체_인월중군소하천_상수도_Sheet3" xfId="7981"/>
    <cellStyle name="ℓ_수량전체_인월중군소하천_상수도_Sheet3 2" xfId="24421"/>
    <cellStyle name="ℓ_수량전체_인월중군소하천_상수도_Sheet3 3" xfId="24422"/>
    <cellStyle name="ℓ_수량전체_인월중군소하천_상수도_Sheet3 4" xfId="24423"/>
    <cellStyle name="ℓ_수량전체_인월중군소하천_소광수량" xfId="7982"/>
    <cellStyle name="ℓ_수량전체_인월중군소하천_소광수량 2" xfId="7983"/>
    <cellStyle name="ℓ_수량전체_인월중군소하천_소광수량 2 2" xfId="24424"/>
    <cellStyle name="ℓ_수량전체_인월중군소하천_소광수량 2 3" xfId="24425"/>
    <cellStyle name="ℓ_수량전체_인월중군소하천_소광수량 2 4" xfId="24426"/>
    <cellStyle name="ℓ_수량전체_인월중군소하천_소광수량 3" xfId="24427"/>
    <cellStyle name="ℓ_수량전체_인월중군소하천_소광수량 4" xfId="24428"/>
    <cellStyle name="ℓ_수량전체_인월중군소하천_소광수량 5" xfId="24429"/>
    <cellStyle name="ℓ_수량전체_인월중군소하천_소광수량_Sheet3" xfId="7984"/>
    <cellStyle name="ℓ_수량전체_인월중군소하천_소광수량_Sheet3 2" xfId="24430"/>
    <cellStyle name="ℓ_수량전체_인월중군소하천_소광수량_Sheet3 3" xfId="24431"/>
    <cellStyle name="ℓ_수량전체_인월중군소하천_소광수량_Sheet3 4" xfId="24432"/>
    <cellStyle name="ℓ_수량전체_인월중군소하천_소광수량_상수도" xfId="7985"/>
    <cellStyle name="ℓ_수량전체_인월중군소하천_소광수량_상수도 2" xfId="7986"/>
    <cellStyle name="ℓ_수량전체_인월중군소하천_소광수량_상수도 2 2" xfId="24433"/>
    <cellStyle name="ℓ_수량전체_인월중군소하천_소광수량_상수도 2 3" xfId="24434"/>
    <cellStyle name="ℓ_수량전체_인월중군소하천_소광수량_상수도 2 4" xfId="24435"/>
    <cellStyle name="ℓ_수량전체_인월중군소하천_소광수량_상수도 3" xfId="24436"/>
    <cellStyle name="ℓ_수량전체_인월중군소하천_소광수량_상수도 4" xfId="24437"/>
    <cellStyle name="ℓ_수량전체_인월중군소하천_소광수량_상수도 5" xfId="24438"/>
    <cellStyle name="ℓ_수량전체_인월중군소하천_소광수량_상수도_Sheet3" xfId="7987"/>
    <cellStyle name="ℓ_수량전체_인월중군소하천_소광수량_상수도_Sheet3 2" xfId="24439"/>
    <cellStyle name="ℓ_수량전체_인월중군소하천_소광수량_상수도_Sheet3 3" xfId="24440"/>
    <cellStyle name="ℓ_수량전체_인월중군소하천_소광수량_상수도_Sheet3 4" xfId="24441"/>
    <cellStyle name="ℓ_수량전체_인월중군소하천_소광수량_측구공" xfId="7988"/>
    <cellStyle name="ℓ_수량전체_인월중군소하천_소광수량_측구공 2" xfId="7989"/>
    <cellStyle name="ℓ_수량전체_인월중군소하천_소광수량_측구공 2 2" xfId="24442"/>
    <cellStyle name="ℓ_수량전체_인월중군소하천_소광수량_측구공 2 3" xfId="24443"/>
    <cellStyle name="ℓ_수량전체_인월중군소하천_소광수량_측구공 2 4" xfId="24444"/>
    <cellStyle name="ℓ_수량전체_인월중군소하천_소광수량_측구공 3" xfId="24445"/>
    <cellStyle name="ℓ_수량전체_인월중군소하천_소광수량_측구공 4" xfId="24446"/>
    <cellStyle name="ℓ_수량전체_인월중군소하천_소광수량_측구공 5" xfId="24447"/>
    <cellStyle name="ℓ_수량전체_인월중군소하천_소광수량_측구공_Sheet3" xfId="7990"/>
    <cellStyle name="ℓ_수량전체_인월중군소하천_소광수량_측구공_Sheet3 2" xfId="24448"/>
    <cellStyle name="ℓ_수량전체_인월중군소하천_소광수량_측구공_Sheet3 3" xfId="24449"/>
    <cellStyle name="ℓ_수량전체_인월중군소하천_소광수량_측구공_Sheet3 4" xfId="24450"/>
    <cellStyle name="ℓ_수량전체_인월중군소하천_장신수량" xfId="7991"/>
    <cellStyle name="ℓ_수량전체_인월중군소하천_장신수량 2" xfId="7992"/>
    <cellStyle name="ℓ_수량전체_인월중군소하천_장신수량 2 2" xfId="24451"/>
    <cellStyle name="ℓ_수량전체_인월중군소하천_장신수량 2 3" xfId="24452"/>
    <cellStyle name="ℓ_수량전체_인월중군소하천_장신수량 2 4" xfId="24453"/>
    <cellStyle name="ℓ_수량전체_인월중군소하천_장신수량 3" xfId="24454"/>
    <cellStyle name="ℓ_수량전체_인월중군소하천_장신수량 4" xfId="24455"/>
    <cellStyle name="ℓ_수량전체_인월중군소하천_장신수량 5" xfId="24456"/>
    <cellStyle name="ℓ_수량전체_인월중군소하천_장신수량_Sheet3" xfId="7993"/>
    <cellStyle name="ℓ_수량전체_인월중군소하천_장신수량_Sheet3 2" xfId="24457"/>
    <cellStyle name="ℓ_수량전체_인월중군소하천_장신수량_Sheet3 3" xfId="24458"/>
    <cellStyle name="ℓ_수량전체_인월중군소하천_장신수량_Sheet3 4" xfId="24459"/>
    <cellStyle name="ℓ_수량전체_인월중군소하천_장신수량_상수도" xfId="7994"/>
    <cellStyle name="ℓ_수량전체_인월중군소하천_장신수량_상수도 2" xfId="7995"/>
    <cellStyle name="ℓ_수량전체_인월중군소하천_장신수량_상수도 2 2" xfId="24460"/>
    <cellStyle name="ℓ_수량전체_인월중군소하천_장신수량_상수도 2 3" xfId="24461"/>
    <cellStyle name="ℓ_수량전체_인월중군소하천_장신수량_상수도 2 4" xfId="24462"/>
    <cellStyle name="ℓ_수량전체_인월중군소하천_장신수량_상수도 3" xfId="24463"/>
    <cellStyle name="ℓ_수량전체_인월중군소하천_장신수량_상수도 4" xfId="24464"/>
    <cellStyle name="ℓ_수량전체_인월중군소하천_장신수량_상수도 5" xfId="24465"/>
    <cellStyle name="ℓ_수량전체_인월중군소하천_장신수량_상수도_Sheet3" xfId="7996"/>
    <cellStyle name="ℓ_수량전체_인월중군소하천_장신수량_상수도_Sheet3 2" xfId="24466"/>
    <cellStyle name="ℓ_수량전체_인월중군소하천_장신수량_상수도_Sheet3 3" xfId="24467"/>
    <cellStyle name="ℓ_수량전체_인월중군소하천_장신수량_상수도_Sheet3 4" xfId="24468"/>
    <cellStyle name="ℓ_수량전체_인월중군소하천_장신수량_측구공" xfId="7997"/>
    <cellStyle name="ℓ_수량전체_인월중군소하천_장신수량_측구공 2" xfId="7998"/>
    <cellStyle name="ℓ_수량전체_인월중군소하천_장신수량_측구공 2 2" xfId="24469"/>
    <cellStyle name="ℓ_수량전체_인월중군소하천_장신수량_측구공 2 3" xfId="24470"/>
    <cellStyle name="ℓ_수량전체_인월중군소하천_장신수량_측구공 2 4" xfId="24471"/>
    <cellStyle name="ℓ_수량전체_인월중군소하천_장신수량_측구공 3" xfId="24472"/>
    <cellStyle name="ℓ_수량전체_인월중군소하천_장신수량_측구공 4" xfId="24473"/>
    <cellStyle name="ℓ_수량전체_인월중군소하천_장신수량_측구공 5" xfId="24474"/>
    <cellStyle name="ℓ_수량전체_인월중군소하천_장신수량_측구공_Sheet3" xfId="7999"/>
    <cellStyle name="ℓ_수량전체_인월중군소하천_장신수량_측구공_Sheet3 2" xfId="24475"/>
    <cellStyle name="ℓ_수량전체_인월중군소하천_장신수량_측구공_Sheet3 3" xfId="24476"/>
    <cellStyle name="ℓ_수량전체_인월중군소하천_장신수량_측구공_Sheet3 4" xfId="24477"/>
    <cellStyle name="ℓ_수량전체_인월중군소하천_측구공" xfId="8000"/>
    <cellStyle name="ℓ_수량전체_인월중군소하천_측구공 2" xfId="8001"/>
    <cellStyle name="ℓ_수량전체_인월중군소하천_측구공 2 2" xfId="24478"/>
    <cellStyle name="ℓ_수량전체_인월중군소하천_측구공 2 3" xfId="24479"/>
    <cellStyle name="ℓ_수량전체_인월중군소하천_측구공 2 4" xfId="24480"/>
    <cellStyle name="ℓ_수량전체_인월중군소하천_측구공 3" xfId="24481"/>
    <cellStyle name="ℓ_수량전체_인월중군소하천_측구공 4" xfId="24482"/>
    <cellStyle name="ℓ_수량전체_인월중군소하천_측구공 5" xfId="24483"/>
    <cellStyle name="ℓ_수량전체_인월중군소하천_측구공_Sheet3" xfId="8002"/>
    <cellStyle name="ℓ_수량전체_인월중군소하천_측구공_Sheet3 2" xfId="24484"/>
    <cellStyle name="ℓ_수량전체_인월중군소하천_측구공_Sheet3 3" xfId="24485"/>
    <cellStyle name="ℓ_수량전체_인월중군소하천_측구공_Sheet3 4" xfId="24486"/>
    <cellStyle name="ℓ_수량전체_장신수량" xfId="8003"/>
    <cellStyle name="ℓ_수량전체_장신수량 2" xfId="8004"/>
    <cellStyle name="ℓ_수량전체_장신수량 2 2" xfId="24487"/>
    <cellStyle name="ℓ_수량전체_장신수량 2 3" xfId="24488"/>
    <cellStyle name="ℓ_수량전체_장신수량 2 4" xfId="24489"/>
    <cellStyle name="ℓ_수량전체_장신수량 3" xfId="24490"/>
    <cellStyle name="ℓ_수량전체_장신수량 4" xfId="24491"/>
    <cellStyle name="ℓ_수량전체_장신수량 5" xfId="24492"/>
    <cellStyle name="ℓ_수량전체_장신수량_Sheet3" xfId="8005"/>
    <cellStyle name="ℓ_수량전체_장신수량_Sheet3 2" xfId="24493"/>
    <cellStyle name="ℓ_수량전체_장신수량_Sheet3 3" xfId="24494"/>
    <cellStyle name="ℓ_수량전체_장신수량_Sheet3 4" xfId="24495"/>
    <cellStyle name="ℓ_수량전체_장신수량_상수도" xfId="8006"/>
    <cellStyle name="ℓ_수량전체_장신수량_상수도 2" xfId="8007"/>
    <cellStyle name="ℓ_수량전체_장신수량_상수도 2 2" xfId="24496"/>
    <cellStyle name="ℓ_수량전체_장신수량_상수도 2 3" xfId="24497"/>
    <cellStyle name="ℓ_수량전체_장신수량_상수도 2 4" xfId="24498"/>
    <cellStyle name="ℓ_수량전체_장신수량_상수도 3" xfId="24499"/>
    <cellStyle name="ℓ_수량전체_장신수량_상수도 4" xfId="24500"/>
    <cellStyle name="ℓ_수량전체_장신수량_상수도 5" xfId="24501"/>
    <cellStyle name="ℓ_수량전체_장신수량_상수도_Sheet3" xfId="8008"/>
    <cellStyle name="ℓ_수량전체_장신수량_상수도_Sheet3 2" xfId="24502"/>
    <cellStyle name="ℓ_수량전체_장신수량_상수도_Sheet3 3" xfId="24503"/>
    <cellStyle name="ℓ_수량전체_장신수량_상수도_Sheet3 4" xfId="24504"/>
    <cellStyle name="ℓ_수량전체_장신수량_측구공" xfId="8009"/>
    <cellStyle name="ℓ_수량전체_장신수량_측구공 2" xfId="8010"/>
    <cellStyle name="ℓ_수량전체_장신수량_측구공 2 2" xfId="24505"/>
    <cellStyle name="ℓ_수량전체_장신수량_측구공 2 3" xfId="24506"/>
    <cellStyle name="ℓ_수량전체_장신수량_측구공 2 4" xfId="24507"/>
    <cellStyle name="ℓ_수량전체_장신수량_측구공 3" xfId="24508"/>
    <cellStyle name="ℓ_수량전체_장신수량_측구공 4" xfId="24509"/>
    <cellStyle name="ℓ_수량전체_장신수량_측구공 5" xfId="24510"/>
    <cellStyle name="ℓ_수량전체_장신수량_측구공_Sheet3" xfId="8011"/>
    <cellStyle name="ℓ_수량전체_장신수량_측구공_Sheet3 2" xfId="24511"/>
    <cellStyle name="ℓ_수량전체_장신수량_측구공_Sheet3 3" xfId="24512"/>
    <cellStyle name="ℓ_수량전체_장신수량_측구공_Sheet3 4" xfId="24513"/>
    <cellStyle name="ℓ_수량전체_측구공" xfId="8012"/>
    <cellStyle name="ℓ_수량전체_측구공 2" xfId="8013"/>
    <cellStyle name="ℓ_수량전체_측구공 2 2" xfId="24514"/>
    <cellStyle name="ℓ_수량전체_측구공 2 3" xfId="24515"/>
    <cellStyle name="ℓ_수량전체_측구공 2 4" xfId="24516"/>
    <cellStyle name="ℓ_수량전체_측구공 3" xfId="24517"/>
    <cellStyle name="ℓ_수량전체_측구공 4" xfId="24518"/>
    <cellStyle name="ℓ_수량전체_측구공 5" xfId="24519"/>
    <cellStyle name="ℓ_수량전체_측구공_Sheet3" xfId="8014"/>
    <cellStyle name="ℓ_수량전체_측구공_Sheet3 2" xfId="24520"/>
    <cellStyle name="ℓ_수량전체_측구공_Sheet3 3" xfId="24521"/>
    <cellStyle name="ℓ_수량전체_측구공_Sheet3 4" xfId="24522"/>
    <cellStyle name="L`" xfId="8015"/>
    <cellStyle name="LEE" xfId="24523"/>
    <cellStyle name="left" xfId="24524"/>
    <cellStyle name="les" xfId="24525"/>
    <cellStyle name="Link Currency (0)" xfId="8016"/>
    <cellStyle name="Link Currency (0) 2" xfId="24526"/>
    <cellStyle name="Link Currency (0) 3" xfId="24527"/>
    <cellStyle name="Link Currency (0) 4" xfId="24528"/>
    <cellStyle name="Link Currency (2)" xfId="8017"/>
    <cellStyle name="Link Currency (2) 2" xfId="24529"/>
    <cellStyle name="Link Currency (2) 3" xfId="24530"/>
    <cellStyle name="Link Currency (2) 4" xfId="24531"/>
    <cellStyle name="Link Units (0)" xfId="8018"/>
    <cellStyle name="Link Units (0) 2" xfId="24532"/>
    <cellStyle name="Link Units (0) 3" xfId="24533"/>
    <cellStyle name="Link Units (0) 4" xfId="24534"/>
    <cellStyle name="Link Units (1)" xfId="8019"/>
    <cellStyle name="Link Units (1) 2" xfId="24535"/>
    <cellStyle name="Link Units (1) 3" xfId="24536"/>
    <cellStyle name="Link Units (1) 4" xfId="24537"/>
    <cellStyle name="Link Units (2)" xfId="8020"/>
    <cellStyle name="Link Units (2) 2" xfId="24538"/>
    <cellStyle name="Link Units (2) 3" xfId="24539"/>
    <cellStyle name="Link Units (2) 4" xfId="24540"/>
    <cellStyle name="Linked Cell" xfId="8021"/>
    <cellStyle name="Linked Cells" xfId="24541"/>
    <cellStyle name="loo" xfId="24542"/>
    <cellStyle name="ŀ䅀؀ŀŀ䅀؀ŀŀ䅀؀ŀŀ䅀؀ŀŀ䅀؀ŀŀ䅀؀ŀŀ䅀؀ŀŀ䅀؀ŀŀ䅀؀ŀ฀䅀؀฀฀䅀؀฀฀䅀؀฀฀䅀؀฀฀䅀؀฀฀䅀؀฀฀䅀؀฀฀䅀؀฀฀䅀؀฀฀䅀؀฀฀䁀" xfId="8022"/>
    <cellStyle name="ŀ䅀؀ŀŀ䅀؀ŀŀ䅀؀ŀŀ䅀؀ŀŀ䅀؀ŀ฀䅀؀฀฀䅀؀฀฀䅀؀฀฀䅀؀฀฀䅀؀฀฀䅀؀฀฀䅀؀฀฀䅀؀฀฀䅀؀฀฀䅀؀฀฀䁀" xfId="8023"/>
    <cellStyle name="M" xfId="8024"/>
    <cellStyle name="M 2" xfId="8025"/>
    <cellStyle name="M 2 2" xfId="24543"/>
    <cellStyle name="M 2 3" xfId="24544"/>
    <cellStyle name="M 2 4" xfId="24545"/>
    <cellStyle name="M_Boo2" xfId="8026"/>
    <cellStyle name="M_Boo2 2" xfId="8027"/>
    <cellStyle name="M_Boo2 2 2" xfId="24546"/>
    <cellStyle name="M_Boo2 2 3" xfId="24547"/>
    <cellStyle name="M_Boo2 2 4" xfId="24548"/>
    <cellStyle name="M_Boo2 3" xfId="24549"/>
    <cellStyle name="M_Boo2 4" xfId="24550"/>
    <cellStyle name="M_Boo2 5" xfId="24551"/>
    <cellStyle name="M_Boo2_Sheet3" xfId="8028"/>
    <cellStyle name="M_Boo2_Sheet3 2" xfId="24552"/>
    <cellStyle name="M_Boo2_Sheet3 3" xfId="24553"/>
    <cellStyle name="M_Boo2_Sheet3 4" xfId="24554"/>
    <cellStyle name="M_Boo2_도로수량양식" xfId="8029"/>
    <cellStyle name="M_Boo2_도로수량양식 2" xfId="8030"/>
    <cellStyle name="M_Boo2_도로수량양식 2 2" xfId="24555"/>
    <cellStyle name="M_Boo2_도로수량양식 2 3" xfId="24556"/>
    <cellStyle name="M_Boo2_도로수량양식 2 4" xfId="24557"/>
    <cellStyle name="M_Boo2_도로수량양식 3" xfId="24558"/>
    <cellStyle name="M_Boo2_도로수량양식 4" xfId="24559"/>
    <cellStyle name="M_Boo2_도로수량양식 5" xfId="24560"/>
    <cellStyle name="M_Boo2_도로수량양식_Sheet3" xfId="8031"/>
    <cellStyle name="M_Boo2_도로수량양식_Sheet3 2" xfId="24561"/>
    <cellStyle name="M_Boo2_도로수량양식_Sheet3 3" xfId="24562"/>
    <cellStyle name="M_Boo2_도로수량양식_Sheet3 4" xfId="24563"/>
    <cellStyle name="M_Boo2_도로수량양식_백련수량" xfId="8032"/>
    <cellStyle name="M_Boo2_도로수량양식_백련수량 2" xfId="8033"/>
    <cellStyle name="M_Boo2_도로수량양식_백련수량 2 2" xfId="24564"/>
    <cellStyle name="M_Boo2_도로수량양식_백련수량 2 3" xfId="24565"/>
    <cellStyle name="M_Boo2_도로수량양식_백련수량 2 4" xfId="24566"/>
    <cellStyle name="M_Boo2_도로수량양식_백련수량 3" xfId="24567"/>
    <cellStyle name="M_Boo2_도로수량양식_백련수량 4" xfId="24568"/>
    <cellStyle name="M_Boo2_도로수량양식_백련수량 5" xfId="24569"/>
    <cellStyle name="M_Boo2_도로수량양식_백련수량_Sheet3" xfId="8034"/>
    <cellStyle name="M_Boo2_도로수량양식_백련수량_Sheet3 2" xfId="24570"/>
    <cellStyle name="M_Boo2_도로수량양식_백련수량_Sheet3 3" xfId="24571"/>
    <cellStyle name="M_Boo2_도로수량양식_백련수량_Sheet3 4" xfId="24572"/>
    <cellStyle name="M_Boo2_도로수량양식_백련수량_상수도" xfId="8035"/>
    <cellStyle name="M_Boo2_도로수량양식_백련수량_상수도 2" xfId="8036"/>
    <cellStyle name="M_Boo2_도로수량양식_백련수량_상수도 2 2" xfId="24573"/>
    <cellStyle name="M_Boo2_도로수량양식_백련수량_상수도 2 3" xfId="24574"/>
    <cellStyle name="M_Boo2_도로수량양식_백련수량_상수도 2 4" xfId="24575"/>
    <cellStyle name="M_Boo2_도로수량양식_백련수량_상수도 3" xfId="24576"/>
    <cellStyle name="M_Boo2_도로수량양식_백련수량_상수도 4" xfId="24577"/>
    <cellStyle name="M_Boo2_도로수량양식_백련수량_상수도 5" xfId="24578"/>
    <cellStyle name="M_Boo2_도로수량양식_백련수량_상수도_Sheet3" xfId="8037"/>
    <cellStyle name="M_Boo2_도로수량양식_백련수량_상수도_Sheet3 2" xfId="24579"/>
    <cellStyle name="M_Boo2_도로수량양식_백련수량_상수도_Sheet3 3" xfId="24580"/>
    <cellStyle name="M_Boo2_도로수량양식_백련수량_상수도_Sheet3 4" xfId="24581"/>
    <cellStyle name="M_Boo2_도로수량양식_백련수량_측구공" xfId="8038"/>
    <cellStyle name="M_Boo2_도로수량양식_백련수량_측구공 2" xfId="8039"/>
    <cellStyle name="M_Boo2_도로수량양식_백련수량_측구공 2 2" xfId="24582"/>
    <cellStyle name="M_Boo2_도로수량양식_백련수량_측구공 2 3" xfId="24583"/>
    <cellStyle name="M_Boo2_도로수량양식_백련수량_측구공 2 4" xfId="24584"/>
    <cellStyle name="M_Boo2_도로수량양식_백련수량_측구공 3" xfId="24585"/>
    <cellStyle name="M_Boo2_도로수량양식_백련수량_측구공 4" xfId="24586"/>
    <cellStyle name="M_Boo2_도로수량양식_백련수량_측구공 5" xfId="24587"/>
    <cellStyle name="M_Boo2_도로수량양식_백련수량_측구공_Sheet3" xfId="8040"/>
    <cellStyle name="M_Boo2_도로수량양식_백련수량_측구공_Sheet3 2" xfId="24588"/>
    <cellStyle name="M_Boo2_도로수량양식_백련수량_측구공_Sheet3 3" xfId="24589"/>
    <cellStyle name="M_Boo2_도로수량양식_백련수량_측구공_Sheet3 4" xfId="24590"/>
    <cellStyle name="M_Boo2_도로수량양식_상수도" xfId="8041"/>
    <cellStyle name="M_Boo2_도로수량양식_상수도 2" xfId="8042"/>
    <cellStyle name="M_Boo2_도로수량양식_상수도 2 2" xfId="24591"/>
    <cellStyle name="M_Boo2_도로수량양식_상수도 2 3" xfId="24592"/>
    <cellStyle name="M_Boo2_도로수량양식_상수도 2 4" xfId="24593"/>
    <cellStyle name="M_Boo2_도로수량양식_상수도 3" xfId="24594"/>
    <cellStyle name="M_Boo2_도로수량양식_상수도 4" xfId="24595"/>
    <cellStyle name="M_Boo2_도로수량양식_상수도 5" xfId="24596"/>
    <cellStyle name="M_Boo2_도로수량양식_상수도_Sheet3" xfId="8043"/>
    <cellStyle name="M_Boo2_도로수량양식_상수도_Sheet3 2" xfId="24597"/>
    <cellStyle name="M_Boo2_도로수량양식_상수도_Sheet3 3" xfId="24598"/>
    <cellStyle name="M_Boo2_도로수량양식_상수도_Sheet3 4" xfId="24599"/>
    <cellStyle name="M_Boo2_도로수량양식_소광수량" xfId="8044"/>
    <cellStyle name="M_Boo2_도로수량양식_소광수량 2" xfId="8045"/>
    <cellStyle name="M_Boo2_도로수량양식_소광수량 2 2" xfId="24600"/>
    <cellStyle name="M_Boo2_도로수량양식_소광수량 2 3" xfId="24601"/>
    <cellStyle name="M_Boo2_도로수량양식_소광수량 2 4" xfId="24602"/>
    <cellStyle name="M_Boo2_도로수량양식_소광수량 3" xfId="24603"/>
    <cellStyle name="M_Boo2_도로수량양식_소광수량 4" xfId="24604"/>
    <cellStyle name="M_Boo2_도로수량양식_소광수량 5" xfId="24605"/>
    <cellStyle name="M_Boo2_도로수량양식_소광수량_Sheet3" xfId="8046"/>
    <cellStyle name="M_Boo2_도로수량양식_소광수량_Sheet3 2" xfId="24606"/>
    <cellStyle name="M_Boo2_도로수량양식_소광수량_Sheet3 3" xfId="24607"/>
    <cellStyle name="M_Boo2_도로수량양식_소광수량_Sheet3 4" xfId="24608"/>
    <cellStyle name="M_Boo2_도로수량양식_소광수량_상수도" xfId="8047"/>
    <cellStyle name="M_Boo2_도로수량양식_소광수량_상수도 2" xfId="8048"/>
    <cellStyle name="M_Boo2_도로수량양식_소광수량_상수도 2 2" xfId="24609"/>
    <cellStyle name="M_Boo2_도로수량양식_소광수량_상수도 2 3" xfId="24610"/>
    <cellStyle name="M_Boo2_도로수량양식_소광수량_상수도 2 4" xfId="24611"/>
    <cellStyle name="M_Boo2_도로수량양식_소광수량_상수도 3" xfId="24612"/>
    <cellStyle name="M_Boo2_도로수량양식_소광수량_상수도 4" xfId="24613"/>
    <cellStyle name="M_Boo2_도로수량양식_소광수량_상수도 5" xfId="24614"/>
    <cellStyle name="M_Boo2_도로수량양식_소광수량_상수도_Sheet3" xfId="8049"/>
    <cellStyle name="M_Boo2_도로수량양식_소광수량_상수도_Sheet3 2" xfId="24615"/>
    <cellStyle name="M_Boo2_도로수량양식_소광수량_상수도_Sheet3 3" xfId="24616"/>
    <cellStyle name="M_Boo2_도로수량양식_소광수량_상수도_Sheet3 4" xfId="24617"/>
    <cellStyle name="M_Boo2_도로수량양식_소광수량_측구공" xfId="8050"/>
    <cellStyle name="M_Boo2_도로수량양식_소광수량_측구공 2" xfId="8051"/>
    <cellStyle name="M_Boo2_도로수량양식_소광수량_측구공 2 2" xfId="24618"/>
    <cellStyle name="M_Boo2_도로수량양식_소광수량_측구공 2 3" xfId="24619"/>
    <cellStyle name="M_Boo2_도로수량양식_소광수량_측구공 2 4" xfId="24620"/>
    <cellStyle name="M_Boo2_도로수량양식_소광수량_측구공 3" xfId="24621"/>
    <cellStyle name="M_Boo2_도로수량양식_소광수량_측구공 4" xfId="24622"/>
    <cellStyle name="M_Boo2_도로수량양식_소광수량_측구공 5" xfId="24623"/>
    <cellStyle name="M_Boo2_도로수량양식_소광수량_측구공_Sheet3" xfId="8052"/>
    <cellStyle name="M_Boo2_도로수량양식_소광수량_측구공_Sheet3 2" xfId="24624"/>
    <cellStyle name="M_Boo2_도로수량양식_소광수량_측구공_Sheet3 3" xfId="24625"/>
    <cellStyle name="M_Boo2_도로수량양식_소광수량_측구공_Sheet3 4" xfId="24626"/>
    <cellStyle name="M_Boo2_도로수량양식_장신수량" xfId="8053"/>
    <cellStyle name="M_Boo2_도로수량양식_장신수량 2" xfId="8054"/>
    <cellStyle name="M_Boo2_도로수량양식_장신수량 2 2" xfId="24627"/>
    <cellStyle name="M_Boo2_도로수량양식_장신수량 2 3" xfId="24628"/>
    <cellStyle name="M_Boo2_도로수량양식_장신수량 2 4" xfId="24629"/>
    <cellStyle name="M_Boo2_도로수량양식_장신수량 3" xfId="24630"/>
    <cellStyle name="M_Boo2_도로수량양식_장신수량 4" xfId="24631"/>
    <cellStyle name="M_Boo2_도로수량양식_장신수량 5" xfId="24632"/>
    <cellStyle name="M_Boo2_도로수량양식_장신수량_Sheet3" xfId="8055"/>
    <cellStyle name="M_Boo2_도로수량양식_장신수량_Sheet3 2" xfId="24633"/>
    <cellStyle name="M_Boo2_도로수량양식_장신수량_Sheet3 3" xfId="24634"/>
    <cellStyle name="M_Boo2_도로수량양식_장신수량_Sheet3 4" xfId="24635"/>
    <cellStyle name="M_Boo2_도로수량양식_장신수량_상수도" xfId="8056"/>
    <cellStyle name="M_Boo2_도로수량양식_장신수량_상수도 2" xfId="8057"/>
    <cellStyle name="M_Boo2_도로수량양식_장신수량_상수도 2 2" xfId="24636"/>
    <cellStyle name="M_Boo2_도로수량양식_장신수량_상수도 2 3" xfId="24637"/>
    <cellStyle name="M_Boo2_도로수량양식_장신수량_상수도 2 4" xfId="24638"/>
    <cellStyle name="M_Boo2_도로수량양식_장신수량_상수도 3" xfId="24639"/>
    <cellStyle name="M_Boo2_도로수량양식_장신수량_상수도 4" xfId="24640"/>
    <cellStyle name="M_Boo2_도로수량양식_장신수량_상수도 5" xfId="24641"/>
    <cellStyle name="M_Boo2_도로수량양식_장신수량_상수도_Sheet3" xfId="8058"/>
    <cellStyle name="M_Boo2_도로수량양식_장신수량_상수도_Sheet3 2" xfId="24642"/>
    <cellStyle name="M_Boo2_도로수량양식_장신수량_상수도_Sheet3 3" xfId="24643"/>
    <cellStyle name="M_Boo2_도로수량양식_장신수량_상수도_Sheet3 4" xfId="24644"/>
    <cellStyle name="M_Boo2_도로수량양식_장신수량_측구공" xfId="8059"/>
    <cellStyle name="M_Boo2_도로수량양식_장신수량_측구공 2" xfId="8060"/>
    <cellStyle name="M_Boo2_도로수량양식_장신수량_측구공 2 2" xfId="24645"/>
    <cellStyle name="M_Boo2_도로수량양식_장신수량_측구공 2 3" xfId="24646"/>
    <cellStyle name="M_Boo2_도로수량양식_장신수량_측구공 2 4" xfId="24647"/>
    <cellStyle name="M_Boo2_도로수량양식_장신수량_측구공 3" xfId="24648"/>
    <cellStyle name="M_Boo2_도로수량양식_장신수량_측구공 4" xfId="24649"/>
    <cellStyle name="M_Boo2_도로수량양식_장신수량_측구공 5" xfId="24650"/>
    <cellStyle name="M_Boo2_도로수량양식_장신수량_측구공_Sheet3" xfId="8061"/>
    <cellStyle name="M_Boo2_도로수량양식_장신수량_측구공_Sheet3 2" xfId="24651"/>
    <cellStyle name="M_Boo2_도로수량양식_장신수량_측구공_Sheet3 3" xfId="24652"/>
    <cellStyle name="M_Boo2_도로수량양식_장신수량_측구공_Sheet3 4" xfId="24653"/>
    <cellStyle name="M_Boo2_도로수량양식_측구공" xfId="8062"/>
    <cellStyle name="M_Boo2_도로수량양식_측구공 2" xfId="8063"/>
    <cellStyle name="M_Boo2_도로수량양식_측구공 2 2" xfId="24654"/>
    <cellStyle name="M_Boo2_도로수량양식_측구공 2 3" xfId="24655"/>
    <cellStyle name="M_Boo2_도로수량양식_측구공 2 4" xfId="24656"/>
    <cellStyle name="M_Boo2_도로수량양식_측구공 3" xfId="24657"/>
    <cellStyle name="M_Boo2_도로수량양식_측구공 4" xfId="24658"/>
    <cellStyle name="M_Boo2_도로수량양식_측구공 5" xfId="24659"/>
    <cellStyle name="M_Boo2_도로수량양식_측구공_Sheet3" xfId="8064"/>
    <cellStyle name="M_Boo2_도로수량양식_측구공_Sheet3 2" xfId="24660"/>
    <cellStyle name="M_Boo2_도로수량양식_측구공_Sheet3 3" xfId="24661"/>
    <cellStyle name="M_Boo2_도로수량양식_측구공_Sheet3 4" xfId="24662"/>
    <cellStyle name="M_Boo2_백련수량" xfId="8065"/>
    <cellStyle name="M_Boo2_백련수량 2" xfId="8066"/>
    <cellStyle name="M_Boo2_백련수량 2 2" xfId="24663"/>
    <cellStyle name="M_Boo2_백련수량 2 3" xfId="24664"/>
    <cellStyle name="M_Boo2_백련수량 2 4" xfId="24665"/>
    <cellStyle name="M_Boo2_백련수량 3" xfId="24666"/>
    <cellStyle name="M_Boo2_백련수량 4" xfId="24667"/>
    <cellStyle name="M_Boo2_백련수량 5" xfId="24668"/>
    <cellStyle name="M_Boo2_백련수량_Sheet3" xfId="8067"/>
    <cellStyle name="M_Boo2_백련수량_Sheet3 2" xfId="24669"/>
    <cellStyle name="M_Boo2_백련수량_Sheet3 3" xfId="24670"/>
    <cellStyle name="M_Boo2_백련수량_Sheet3 4" xfId="24671"/>
    <cellStyle name="M_Boo2_백련수량_상수도" xfId="8068"/>
    <cellStyle name="M_Boo2_백련수량_상수도 2" xfId="8069"/>
    <cellStyle name="M_Boo2_백련수량_상수도 2 2" xfId="24672"/>
    <cellStyle name="M_Boo2_백련수량_상수도 2 3" xfId="24673"/>
    <cellStyle name="M_Boo2_백련수량_상수도 2 4" xfId="24674"/>
    <cellStyle name="M_Boo2_백련수량_상수도 3" xfId="24675"/>
    <cellStyle name="M_Boo2_백련수량_상수도 4" xfId="24676"/>
    <cellStyle name="M_Boo2_백련수량_상수도 5" xfId="24677"/>
    <cellStyle name="M_Boo2_백련수량_상수도_Sheet3" xfId="8070"/>
    <cellStyle name="M_Boo2_백련수량_상수도_Sheet3 2" xfId="24678"/>
    <cellStyle name="M_Boo2_백련수량_상수도_Sheet3 3" xfId="24679"/>
    <cellStyle name="M_Boo2_백련수량_상수도_Sheet3 4" xfId="24680"/>
    <cellStyle name="M_Boo2_백련수량_측구공" xfId="8071"/>
    <cellStyle name="M_Boo2_백련수량_측구공 2" xfId="8072"/>
    <cellStyle name="M_Boo2_백련수량_측구공 2 2" xfId="24681"/>
    <cellStyle name="M_Boo2_백련수량_측구공 2 3" xfId="24682"/>
    <cellStyle name="M_Boo2_백련수량_측구공 2 4" xfId="24683"/>
    <cellStyle name="M_Boo2_백련수량_측구공 3" xfId="24684"/>
    <cellStyle name="M_Boo2_백련수량_측구공 4" xfId="24685"/>
    <cellStyle name="M_Boo2_백련수량_측구공 5" xfId="24686"/>
    <cellStyle name="M_Boo2_백련수량_측구공_Sheet3" xfId="8073"/>
    <cellStyle name="M_Boo2_백련수량_측구공_Sheet3 2" xfId="24687"/>
    <cellStyle name="M_Boo2_백련수량_측구공_Sheet3 3" xfId="24688"/>
    <cellStyle name="M_Boo2_백련수량_측구공_Sheet3 4" xfId="24689"/>
    <cellStyle name="M_Boo2_상수도" xfId="8074"/>
    <cellStyle name="M_Boo2_상수도 2" xfId="8075"/>
    <cellStyle name="M_Boo2_상수도 2 2" xfId="24690"/>
    <cellStyle name="M_Boo2_상수도 2 3" xfId="24691"/>
    <cellStyle name="M_Boo2_상수도 2 4" xfId="24692"/>
    <cellStyle name="M_Boo2_상수도 3" xfId="24693"/>
    <cellStyle name="M_Boo2_상수도 4" xfId="24694"/>
    <cellStyle name="M_Boo2_상수도 5" xfId="24695"/>
    <cellStyle name="M_Boo2_상수도_Sheet3" xfId="8076"/>
    <cellStyle name="M_Boo2_상수도_Sheet3 2" xfId="24696"/>
    <cellStyle name="M_Boo2_상수도_Sheet3 3" xfId="24697"/>
    <cellStyle name="M_Boo2_상수도_Sheet3 4" xfId="24698"/>
    <cellStyle name="M_Boo2_소광수량" xfId="8077"/>
    <cellStyle name="M_Boo2_소광수량 2" xfId="8078"/>
    <cellStyle name="M_Boo2_소광수량 2 2" xfId="24699"/>
    <cellStyle name="M_Boo2_소광수량 2 3" xfId="24700"/>
    <cellStyle name="M_Boo2_소광수량 2 4" xfId="24701"/>
    <cellStyle name="M_Boo2_소광수량 3" xfId="24702"/>
    <cellStyle name="M_Boo2_소광수량 4" xfId="24703"/>
    <cellStyle name="M_Boo2_소광수량 5" xfId="24704"/>
    <cellStyle name="M_Boo2_소광수량_Sheet3" xfId="8079"/>
    <cellStyle name="M_Boo2_소광수량_Sheet3 2" xfId="24705"/>
    <cellStyle name="M_Boo2_소광수량_Sheet3 3" xfId="24706"/>
    <cellStyle name="M_Boo2_소광수량_Sheet3 4" xfId="24707"/>
    <cellStyle name="M_Boo2_소광수량_상수도" xfId="8080"/>
    <cellStyle name="M_Boo2_소광수량_상수도 2" xfId="8081"/>
    <cellStyle name="M_Boo2_소광수량_상수도 2 2" xfId="24708"/>
    <cellStyle name="M_Boo2_소광수량_상수도 2 3" xfId="24709"/>
    <cellStyle name="M_Boo2_소광수량_상수도 2 4" xfId="24710"/>
    <cellStyle name="M_Boo2_소광수량_상수도 3" xfId="24711"/>
    <cellStyle name="M_Boo2_소광수량_상수도 4" xfId="24712"/>
    <cellStyle name="M_Boo2_소광수량_상수도 5" xfId="24713"/>
    <cellStyle name="M_Boo2_소광수량_상수도_Sheet3" xfId="8082"/>
    <cellStyle name="M_Boo2_소광수량_상수도_Sheet3 2" xfId="24714"/>
    <cellStyle name="M_Boo2_소광수량_상수도_Sheet3 3" xfId="24715"/>
    <cellStyle name="M_Boo2_소광수량_상수도_Sheet3 4" xfId="24716"/>
    <cellStyle name="M_Boo2_소광수량_측구공" xfId="8083"/>
    <cellStyle name="M_Boo2_소광수량_측구공 2" xfId="8084"/>
    <cellStyle name="M_Boo2_소광수량_측구공 2 2" xfId="24717"/>
    <cellStyle name="M_Boo2_소광수량_측구공 2 3" xfId="24718"/>
    <cellStyle name="M_Boo2_소광수량_측구공 2 4" xfId="24719"/>
    <cellStyle name="M_Boo2_소광수량_측구공 3" xfId="24720"/>
    <cellStyle name="M_Boo2_소광수량_측구공 4" xfId="24721"/>
    <cellStyle name="M_Boo2_소광수량_측구공 5" xfId="24722"/>
    <cellStyle name="M_Boo2_소광수량_측구공_Sheet3" xfId="8085"/>
    <cellStyle name="M_Boo2_소광수량_측구공_Sheet3 2" xfId="24723"/>
    <cellStyle name="M_Boo2_소광수량_측구공_Sheet3 3" xfId="24724"/>
    <cellStyle name="M_Boo2_소광수량_측구공_Sheet3 4" xfId="24725"/>
    <cellStyle name="M_Boo2_수량산출" xfId="8086"/>
    <cellStyle name="M_Boo2_수량산출 2" xfId="8087"/>
    <cellStyle name="M_Boo2_수량산출 2 2" xfId="24726"/>
    <cellStyle name="M_Boo2_수량산출 2 3" xfId="24727"/>
    <cellStyle name="M_Boo2_수량산출 2 4" xfId="24728"/>
    <cellStyle name="M_Boo2_수량산출 3" xfId="24729"/>
    <cellStyle name="M_Boo2_수량산출 4" xfId="24730"/>
    <cellStyle name="M_Boo2_수량산출 5" xfId="24731"/>
    <cellStyle name="M_Boo2_수량산출_Sheet3" xfId="8088"/>
    <cellStyle name="M_Boo2_수량산출_Sheet3 2" xfId="24732"/>
    <cellStyle name="M_Boo2_수량산출_Sheet3 3" xfId="24733"/>
    <cellStyle name="M_Boo2_수량산출_Sheet3 4" xfId="24734"/>
    <cellStyle name="M_Boo2_수량산출_백련수량" xfId="8089"/>
    <cellStyle name="M_Boo2_수량산출_백련수량 2" xfId="8090"/>
    <cellStyle name="M_Boo2_수량산출_백련수량 2 2" xfId="24735"/>
    <cellStyle name="M_Boo2_수량산출_백련수량 2 3" xfId="24736"/>
    <cellStyle name="M_Boo2_수량산출_백련수량 2 4" xfId="24737"/>
    <cellStyle name="M_Boo2_수량산출_백련수량 3" xfId="24738"/>
    <cellStyle name="M_Boo2_수량산출_백련수량 4" xfId="24739"/>
    <cellStyle name="M_Boo2_수량산출_백련수량 5" xfId="24740"/>
    <cellStyle name="M_Boo2_수량산출_백련수량_Sheet3" xfId="8091"/>
    <cellStyle name="M_Boo2_수량산출_백련수량_Sheet3 2" xfId="24741"/>
    <cellStyle name="M_Boo2_수량산출_백련수량_Sheet3 3" xfId="24742"/>
    <cellStyle name="M_Boo2_수량산출_백련수량_Sheet3 4" xfId="24743"/>
    <cellStyle name="M_Boo2_수량산출_백련수량_상수도" xfId="8092"/>
    <cellStyle name="M_Boo2_수량산출_백련수량_상수도 2" xfId="8093"/>
    <cellStyle name="M_Boo2_수량산출_백련수량_상수도 2 2" xfId="24744"/>
    <cellStyle name="M_Boo2_수량산출_백련수량_상수도 2 3" xfId="24745"/>
    <cellStyle name="M_Boo2_수량산출_백련수량_상수도 2 4" xfId="24746"/>
    <cellStyle name="M_Boo2_수량산출_백련수량_상수도 3" xfId="24747"/>
    <cellStyle name="M_Boo2_수량산출_백련수량_상수도 4" xfId="24748"/>
    <cellStyle name="M_Boo2_수량산출_백련수량_상수도 5" xfId="24749"/>
    <cellStyle name="M_Boo2_수량산출_백련수량_상수도_Sheet3" xfId="8094"/>
    <cellStyle name="M_Boo2_수량산출_백련수량_상수도_Sheet3 2" xfId="24750"/>
    <cellStyle name="M_Boo2_수량산출_백련수량_상수도_Sheet3 3" xfId="24751"/>
    <cellStyle name="M_Boo2_수량산출_백련수량_상수도_Sheet3 4" xfId="24752"/>
    <cellStyle name="M_Boo2_수량산출_백련수량_측구공" xfId="8095"/>
    <cellStyle name="M_Boo2_수량산출_백련수량_측구공 2" xfId="8096"/>
    <cellStyle name="M_Boo2_수량산출_백련수량_측구공 2 2" xfId="24753"/>
    <cellStyle name="M_Boo2_수량산출_백련수량_측구공 2 3" xfId="24754"/>
    <cellStyle name="M_Boo2_수량산출_백련수량_측구공 2 4" xfId="24755"/>
    <cellStyle name="M_Boo2_수량산출_백련수량_측구공 3" xfId="24756"/>
    <cellStyle name="M_Boo2_수량산출_백련수량_측구공 4" xfId="24757"/>
    <cellStyle name="M_Boo2_수량산출_백련수량_측구공 5" xfId="24758"/>
    <cellStyle name="M_Boo2_수량산출_백련수량_측구공_Sheet3" xfId="8097"/>
    <cellStyle name="M_Boo2_수량산출_백련수량_측구공_Sheet3 2" xfId="24759"/>
    <cellStyle name="M_Boo2_수량산출_백련수량_측구공_Sheet3 3" xfId="24760"/>
    <cellStyle name="M_Boo2_수량산출_백련수량_측구공_Sheet3 4" xfId="24761"/>
    <cellStyle name="M_Boo2_수량산출_상수도" xfId="8098"/>
    <cellStyle name="M_Boo2_수량산출_상수도 2" xfId="8099"/>
    <cellStyle name="M_Boo2_수량산출_상수도 2 2" xfId="24762"/>
    <cellStyle name="M_Boo2_수량산출_상수도 2 3" xfId="24763"/>
    <cellStyle name="M_Boo2_수량산출_상수도 2 4" xfId="24764"/>
    <cellStyle name="M_Boo2_수량산출_상수도 3" xfId="24765"/>
    <cellStyle name="M_Boo2_수량산출_상수도 4" xfId="24766"/>
    <cellStyle name="M_Boo2_수량산출_상수도 5" xfId="24767"/>
    <cellStyle name="M_Boo2_수량산출_상수도_Sheet3" xfId="8100"/>
    <cellStyle name="M_Boo2_수량산출_상수도_Sheet3 2" xfId="24768"/>
    <cellStyle name="M_Boo2_수량산출_상수도_Sheet3 3" xfId="24769"/>
    <cellStyle name="M_Boo2_수량산출_상수도_Sheet3 4" xfId="24770"/>
    <cellStyle name="M_Boo2_수량산출_소광수량" xfId="8101"/>
    <cellStyle name="M_Boo2_수량산출_소광수량 2" xfId="8102"/>
    <cellStyle name="M_Boo2_수량산출_소광수량 2 2" xfId="24771"/>
    <cellStyle name="M_Boo2_수량산출_소광수량 2 3" xfId="24772"/>
    <cellStyle name="M_Boo2_수량산출_소광수량 2 4" xfId="24773"/>
    <cellStyle name="M_Boo2_수량산출_소광수량 3" xfId="24774"/>
    <cellStyle name="M_Boo2_수량산출_소광수량 4" xfId="24775"/>
    <cellStyle name="M_Boo2_수량산출_소광수량 5" xfId="24776"/>
    <cellStyle name="M_Boo2_수량산출_소광수량_Sheet3" xfId="8103"/>
    <cellStyle name="M_Boo2_수량산출_소광수량_Sheet3 2" xfId="24777"/>
    <cellStyle name="M_Boo2_수량산출_소광수량_Sheet3 3" xfId="24778"/>
    <cellStyle name="M_Boo2_수량산출_소광수량_Sheet3 4" xfId="24779"/>
    <cellStyle name="M_Boo2_수량산출_소광수량_상수도" xfId="8104"/>
    <cellStyle name="M_Boo2_수량산출_소광수량_상수도 2" xfId="8105"/>
    <cellStyle name="M_Boo2_수량산출_소광수량_상수도 2 2" xfId="24780"/>
    <cellStyle name="M_Boo2_수량산출_소광수량_상수도 2 3" xfId="24781"/>
    <cellStyle name="M_Boo2_수량산출_소광수량_상수도 2 4" xfId="24782"/>
    <cellStyle name="M_Boo2_수량산출_소광수량_상수도 3" xfId="24783"/>
    <cellStyle name="M_Boo2_수량산출_소광수량_상수도 4" xfId="24784"/>
    <cellStyle name="M_Boo2_수량산출_소광수량_상수도 5" xfId="24785"/>
    <cellStyle name="M_Boo2_수량산출_소광수량_상수도_Sheet3" xfId="8106"/>
    <cellStyle name="M_Boo2_수량산출_소광수량_상수도_Sheet3 2" xfId="24786"/>
    <cellStyle name="M_Boo2_수량산출_소광수량_상수도_Sheet3 3" xfId="24787"/>
    <cellStyle name="M_Boo2_수량산출_소광수량_상수도_Sheet3 4" xfId="24788"/>
    <cellStyle name="M_Boo2_수량산출_소광수량_측구공" xfId="8107"/>
    <cellStyle name="M_Boo2_수량산출_소광수량_측구공 2" xfId="8108"/>
    <cellStyle name="M_Boo2_수량산출_소광수량_측구공 2 2" xfId="24789"/>
    <cellStyle name="M_Boo2_수량산출_소광수량_측구공 2 3" xfId="24790"/>
    <cellStyle name="M_Boo2_수량산출_소광수량_측구공 2 4" xfId="24791"/>
    <cellStyle name="M_Boo2_수량산출_소광수량_측구공 3" xfId="24792"/>
    <cellStyle name="M_Boo2_수량산출_소광수량_측구공 4" xfId="24793"/>
    <cellStyle name="M_Boo2_수량산출_소광수량_측구공 5" xfId="24794"/>
    <cellStyle name="M_Boo2_수량산출_소광수량_측구공_Sheet3" xfId="8109"/>
    <cellStyle name="M_Boo2_수량산출_소광수량_측구공_Sheet3 2" xfId="24795"/>
    <cellStyle name="M_Boo2_수량산출_소광수량_측구공_Sheet3 3" xfId="24796"/>
    <cellStyle name="M_Boo2_수량산출_소광수량_측구공_Sheet3 4" xfId="24797"/>
    <cellStyle name="M_Boo2_수량산출_장신수량" xfId="8110"/>
    <cellStyle name="M_Boo2_수량산출_장신수량 2" xfId="8111"/>
    <cellStyle name="M_Boo2_수량산출_장신수량 2 2" xfId="24798"/>
    <cellStyle name="M_Boo2_수량산출_장신수량 2 3" xfId="24799"/>
    <cellStyle name="M_Boo2_수량산출_장신수량 2 4" xfId="24800"/>
    <cellStyle name="M_Boo2_수량산출_장신수량 3" xfId="24801"/>
    <cellStyle name="M_Boo2_수량산출_장신수량 4" xfId="24802"/>
    <cellStyle name="M_Boo2_수량산출_장신수량 5" xfId="24803"/>
    <cellStyle name="M_Boo2_수량산출_장신수량_Sheet3" xfId="8112"/>
    <cellStyle name="M_Boo2_수량산출_장신수량_Sheet3 2" xfId="24804"/>
    <cellStyle name="M_Boo2_수량산출_장신수량_Sheet3 3" xfId="24805"/>
    <cellStyle name="M_Boo2_수량산출_장신수량_Sheet3 4" xfId="24806"/>
    <cellStyle name="M_Boo2_수량산출_장신수량_상수도" xfId="8113"/>
    <cellStyle name="M_Boo2_수량산출_장신수량_상수도 2" xfId="8114"/>
    <cellStyle name="M_Boo2_수량산출_장신수량_상수도 2 2" xfId="24807"/>
    <cellStyle name="M_Boo2_수량산출_장신수량_상수도 2 3" xfId="24808"/>
    <cellStyle name="M_Boo2_수량산출_장신수량_상수도 2 4" xfId="24809"/>
    <cellStyle name="M_Boo2_수량산출_장신수량_상수도 3" xfId="24810"/>
    <cellStyle name="M_Boo2_수량산출_장신수량_상수도 4" xfId="24811"/>
    <cellStyle name="M_Boo2_수량산출_장신수량_상수도 5" xfId="24812"/>
    <cellStyle name="M_Boo2_수량산출_장신수량_상수도_Sheet3" xfId="8115"/>
    <cellStyle name="M_Boo2_수량산출_장신수량_상수도_Sheet3 2" xfId="24813"/>
    <cellStyle name="M_Boo2_수량산출_장신수량_상수도_Sheet3 3" xfId="24814"/>
    <cellStyle name="M_Boo2_수량산출_장신수량_상수도_Sheet3 4" xfId="24815"/>
    <cellStyle name="M_Boo2_수량산출_장신수량_측구공" xfId="8116"/>
    <cellStyle name="M_Boo2_수량산출_장신수량_측구공 2" xfId="8117"/>
    <cellStyle name="M_Boo2_수량산출_장신수량_측구공 2 2" xfId="24816"/>
    <cellStyle name="M_Boo2_수량산출_장신수량_측구공 2 3" xfId="24817"/>
    <cellStyle name="M_Boo2_수량산출_장신수량_측구공 2 4" xfId="24818"/>
    <cellStyle name="M_Boo2_수량산출_장신수량_측구공 3" xfId="24819"/>
    <cellStyle name="M_Boo2_수량산출_장신수량_측구공 4" xfId="24820"/>
    <cellStyle name="M_Boo2_수량산출_장신수량_측구공 5" xfId="24821"/>
    <cellStyle name="M_Boo2_수량산출_장신수량_측구공_Sheet3" xfId="8118"/>
    <cellStyle name="M_Boo2_수량산출_장신수량_측구공_Sheet3 2" xfId="24822"/>
    <cellStyle name="M_Boo2_수량산출_장신수량_측구공_Sheet3 3" xfId="24823"/>
    <cellStyle name="M_Boo2_수량산출_장신수량_측구공_Sheet3 4" xfId="24824"/>
    <cellStyle name="M_Boo2_수량산출_측구공" xfId="8119"/>
    <cellStyle name="M_Boo2_수량산출_측구공 2" xfId="8120"/>
    <cellStyle name="M_Boo2_수량산출_측구공 2 2" xfId="24825"/>
    <cellStyle name="M_Boo2_수량산출_측구공 2 3" xfId="24826"/>
    <cellStyle name="M_Boo2_수량산출_측구공 2 4" xfId="24827"/>
    <cellStyle name="M_Boo2_수량산출_측구공 3" xfId="24828"/>
    <cellStyle name="M_Boo2_수량산출_측구공 4" xfId="24829"/>
    <cellStyle name="M_Boo2_수량산출_측구공 5" xfId="24830"/>
    <cellStyle name="M_Boo2_수량산출_측구공_Sheet3" xfId="8121"/>
    <cellStyle name="M_Boo2_수량산출_측구공_Sheet3 2" xfId="24831"/>
    <cellStyle name="M_Boo2_수량산출_측구공_Sheet3 3" xfId="24832"/>
    <cellStyle name="M_Boo2_수량산출_측구공_Sheet3 4" xfId="24833"/>
    <cellStyle name="M_Boo2_인월중군소하천" xfId="8122"/>
    <cellStyle name="M_Boo2_인월중군소하천 2" xfId="8123"/>
    <cellStyle name="M_Boo2_인월중군소하천 2 2" xfId="24834"/>
    <cellStyle name="M_Boo2_인월중군소하천 2 3" xfId="24835"/>
    <cellStyle name="M_Boo2_인월중군소하천 2 4" xfId="24836"/>
    <cellStyle name="M_Boo2_인월중군소하천 3" xfId="24837"/>
    <cellStyle name="M_Boo2_인월중군소하천 4" xfId="24838"/>
    <cellStyle name="M_Boo2_인월중군소하천 5" xfId="24839"/>
    <cellStyle name="M_Boo2_인월중군소하천_Sheet3" xfId="8124"/>
    <cellStyle name="M_Boo2_인월중군소하천_Sheet3 2" xfId="24840"/>
    <cellStyle name="M_Boo2_인월중군소하천_Sheet3 3" xfId="24841"/>
    <cellStyle name="M_Boo2_인월중군소하천_Sheet3 4" xfId="24842"/>
    <cellStyle name="M_Boo2_인월중군소하천_백련수량" xfId="8125"/>
    <cellStyle name="M_Boo2_인월중군소하천_백련수량 2" xfId="8126"/>
    <cellStyle name="M_Boo2_인월중군소하천_백련수량 2 2" xfId="24843"/>
    <cellStyle name="M_Boo2_인월중군소하천_백련수량 2 3" xfId="24844"/>
    <cellStyle name="M_Boo2_인월중군소하천_백련수량 2 4" xfId="24845"/>
    <cellStyle name="M_Boo2_인월중군소하천_백련수량 3" xfId="24846"/>
    <cellStyle name="M_Boo2_인월중군소하천_백련수량 4" xfId="24847"/>
    <cellStyle name="M_Boo2_인월중군소하천_백련수량 5" xfId="24848"/>
    <cellStyle name="M_Boo2_인월중군소하천_백련수량_Sheet3" xfId="8127"/>
    <cellStyle name="M_Boo2_인월중군소하천_백련수량_Sheet3 2" xfId="24849"/>
    <cellStyle name="M_Boo2_인월중군소하천_백련수량_Sheet3 3" xfId="24850"/>
    <cellStyle name="M_Boo2_인월중군소하천_백련수량_Sheet3 4" xfId="24851"/>
    <cellStyle name="M_Boo2_인월중군소하천_백련수량_상수도" xfId="8128"/>
    <cellStyle name="M_Boo2_인월중군소하천_백련수량_상수도 2" xfId="8129"/>
    <cellStyle name="M_Boo2_인월중군소하천_백련수량_상수도 2 2" xfId="24852"/>
    <cellStyle name="M_Boo2_인월중군소하천_백련수량_상수도 2 3" xfId="24853"/>
    <cellStyle name="M_Boo2_인월중군소하천_백련수량_상수도 2 4" xfId="24854"/>
    <cellStyle name="M_Boo2_인월중군소하천_백련수량_상수도 3" xfId="24855"/>
    <cellStyle name="M_Boo2_인월중군소하천_백련수량_상수도 4" xfId="24856"/>
    <cellStyle name="M_Boo2_인월중군소하천_백련수량_상수도 5" xfId="24857"/>
    <cellStyle name="M_Boo2_인월중군소하천_백련수량_상수도_Sheet3" xfId="8130"/>
    <cellStyle name="M_Boo2_인월중군소하천_백련수량_상수도_Sheet3 2" xfId="24858"/>
    <cellStyle name="M_Boo2_인월중군소하천_백련수량_상수도_Sheet3 3" xfId="24859"/>
    <cellStyle name="M_Boo2_인월중군소하천_백련수량_상수도_Sheet3 4" xfId="24860"/>
    <cellStyle name="M_Boo2_인월중군소하천_백련수량_측구공" xfId="8131"/>
    <cellStyle name="M_Boo2_인월중군소하천_백련수량_측구공 2" xfId="8132"/>
    <cellStyle name="M_Boo2_인월중군소하천_백련수량_측구공 2 2" xfId="24861"/>
    <cellStyle name="M_Boo2_인월중군소하천_백련수량_측구공 2 3" xfId="24862"/>
    <cellStyle name="M_Boo2_인월중군소하천_백련수량_측구공 2 4" xfId="24863"/>
    <cellStyle name="M_Boo2_인월중군소하천_백련수량_측구공 3" xfId="24864"/>
    <cellStyle name="M_Boo2_인월중군소하천_백련수량_측구공 4" xfId="24865"/>
    <cellStyle name="M_Boo2_인월중군소하천_백련수량_측구공 5" xfId="24866"/>
    <cellStyle name="M_Boo2_인월중군소하천_백련수량_측구공_Sheet3" xfId="8133"/>
    <cellStyle name="M_Boo2_인월중군소하천_백련수량_측구공_Sheet3 2" xfId="24867"/>
    <cellStyle name="M_Boo2_인월중군소하천_백련수량_측구공_Sheet3 3" xfId="24868"/>
    <cellStyle name="M_Boo2_인월중군소하천_백련수량_측구공_Sheet3 4" xfId="24869"/>
    <cellStyle name="M_Boo2_인월중군소하천_상수도" xfId="8134"/>
    <cellStyle name="M_Boo2_인월중군소하천_상수도 2" xfId="8135"/>
    <cellStyle name="M_Boo2_인월중군소하천_상수도 2 2" xfId="24870"/>
    <cellStyle name="M_Boo2_인월중군소하천_상수도 2 3" xfId="24871"/>
    <cellStyle name="M_Boo2_인월중군소하천_상수도 2 4" xfId="24872"/>
    <cellStyle name="M_Boo2_인월중군소하천_상수도 3" xfId="24873"/>
    <cellStyle name="M_Boo2_인월중군소하천_상수도 4" xfId="24874"/>
    <cellStyle name="M_Boo2_인월중군소하천_상수도 5" xfId="24875"/>
    <cellStyle name="M_Boo2_인월중군소하천_상수도_Sheet3" xfId="8136"/>
    <cellStyle name="M_Boo2_인월중군소하천_상수도_Sheet3 2" xfId="24876"/>
    <cellStyle name="M_Boo2_인월중군소하천_상수도_Sheet3 3" xfId="24877"/>
    <cellStyle name="M_Boo2_인월중군소하천_상수도_Sheet3 4" xfId="24878"/>
    <cellStyle name="M_Boo2_인월중군소하천_소광수량" xfId="8137"/>
    <cellStyle name="M_Boo2_인월중군소하천_소광수량 2" xfId="8138"/>
    <cellStyle name="M_Boo2_인월중군소하천_소광수량 2 2" xfId="24879"/>
    <cellStyle name="M_Boo2_인월중군소하천_소광수량 2 3" xfId="24880"/>
    <cellStyle name="M_Boo2_인월중군소하천_소광수량 2 4" xfId="24881"/>
    <cellStyle name="M_Boo2_인월중군소하천_소광수량 3" xfId="24882"/>
    <cellStyle name="M_Boo2_인월중군소하천_소광수량 4" xfId="24883"/>
    <cellStyle name="M_Boo2_인월중군소하천_소광수량 5" xfId="24884"/>
    <cellStyle name="M_Boo2_인월중군소하천_소광수량_Sheet3" xfId="8139"/>
    <cellStyle name="M_Boo2_인월중군소하천_소광수량_Sheet3 2" xfId="24885"/>
    <cellStyle name="M_Boo2_인월중군소하천_소광수량_Sheet3 3" xfId="24886"/>
    <cellStyle name="M_Boo2_인월중군소하천_소광수량_Sheet3 4" xfId="24887"/>
    <cellStyle name="M_Boo2_인월중군소하천_소광수량_상수도" xfId="8140"/>
    <cellStyle name="M_Boo2_인월중군소하천_소광수량_상수도 2" xfId="8141"/>
    <cellStyle name="M_Boo2_인월중군소하천_소광수량_상수도 2 2" xfId="24888"/>
    <cellStyle name="M_Boo2_인월중군소하천_소광수량_상수도 2 3" xfId="24889"/>
    <cellStyle name="M_Boo2_인월중군소하천_소광수량_상수도 2 4" xfId="24890"/>
    <cellStyle name="M_Boo2_인월중군소하천_소광수량_상수도 3" xfId="24891"/>
    <cellStyle name="M_Boo2_인월중군소하천_소광수량_상수도 4" xfId="24892"/>
    <cellStyle name="M_Boo2_인월중군소하천_소광수량_상수도 5" xfId="24893"/>
    <cellStyle name="M_Boo2_인월중군소하천_소광수량_상수도_Sheet3" xfId="8142"/>
    <cellStyle name="M_Boo2_인월중군소하천_소광수량_상수도_Sheet3 2" xfId="24894"/>
    <cellStyle name="M_Boo2_인월중군소하천_소광수량_상수도_Sheet3 3" xfId="24895"/>
    <cellStyle name="M_Boo2_인월중군소하천_소광수량_상수도_Sheet3 4" xfId="24896"/>
    <cellStyle name="M_Boo2_인월중군소하천_소광수량_측구공" xfId="8143"/>
    <cellStyle name="M_Boo2_인월중군소하천_소광수량_측구공 2" xfId="8144"/>
    <cellStyle name="M_Boo2_인월중군소하천_소광수량_측구공 2 2" xfId="24897"/>
    <cellStyle name="M_Boo2_인월중군소하천_소광수량_측구공 2 3" xfId="24898"/>
    <cellStyle name="M_Boo2_인월중군소하천_소광수량_측구공 2 4" xfId="24899"/>
    <cellStyle name="M_Boo2_인월중군소하천_소광수량_측구공 3" xfId="24900"/>
    <cellStyle name="M_Boo2_인월중군소하천_소광수량_측구공 4" xfId="24901"/>
    <cellStyle name="M_Boo2_인월중군소하천_소광수량_측구공 5" xfId="24902"/>
    <cellStyle name="M_Boo2_인월중군소하천_소광수량_측구공_Sheet3" xfId="8145"/>
    <cellStyle name="M_Boo2_인월중군소하천_소광수량_측구공_Sheet3 2" xfId="24903"/>
    <cellStyle name="M_Boo2_인월중군소하천_소광수량_측구공_Sheet3 3" xfId="24904"/>
    <cellStyle name="M_Boo2_인월중군소하천_소광수량_측구공_Sheet3 4" xfId="24905"/>
    <cellStyle name="M_Boo2_인월중군소하천_장신수량" xfId="8146"/>
    <cellStyle name="M_Boo2_인월중군소하천_장신수량 2" xfId="8147"/>
    <cellStyle name="M_Boo2_인월중군소하천_장신수량 2 2" xfId="24906"/>
    <cellStyle name="M_Boo2_인월중군소하천_장신수량 2 3" xfId="24907"/>
    <cellStyle name="M_Boo2_인월중군소하천_장신수량 2 4" xfId="24908"/>
    <cellStyle name="M_Boo2_인월중군소하천_장신수량 3" xfId="24909"/>
    <cellStyle name="M_Boo2_인월중군소하천_장신수량 4" xfId="24910"/>
    <cellStyle name="M_Boo2_인월중군소하천_장신수량 5" xfId="24911"/>
    <cellStyle name="M_Boo2_인월중군소하천_장신수량_Sheet3" xfId="8148"/>
    <cellStyle name="M_Boo2_인월중군소하천_장신수량_Sheet3 2" xfId="24912"/>
    <cellStyle name="M_Boo2_인월중군소하천_장신수량_Sheet3 3" xfId="24913"/>
    <cellStyle name="M_Boo2_인월중군소하천_장신수량_Sheet3 4" xfId="24914"/>
    <cellStyle name="M_Boo2_인월중군소하천_장신수량_상수도" xfId="8149"/>
    <cellStyle name="M_Boo2_인월중군소하천_장신수량_상수도 2" xfId="8150"/>
    <cellStyle name="M_Boo2_인월중군소하천_장신수량_상수도 2 2" xfId="24915"/>
    <cellStyle name="M_Boo2_인월중군소하천_장신수량_상수도 2 3" xfId="24916"/>
    <cellStyle name="M_Boo2_인월중군소하천_장신수량_상수도 2 4" xfId="24917"/>
    <cellStyle name="M_Boo2_인월중군소하천_장신수량_상수도 3" xfId="24918"/>
    <cellStyle name="M_Boo2_인월중군소하천_장신수량_상수도 4" xfId="24919"/>
    <cellStyle name="M_Boo2_인월중군소하천_장신수량_상수도 5" xfId="24920"/>
    <cellStyle name="M_Boo2_인월중군소하천_장신수량_상수도_Sheet3" xfId="8151"/>
    <cellStyle name="M_Boo2_인월중군소하천_장신수량_상수도_Sheet3 2" xfId="24921"/>
    <cellStyle name="M_Boo2_인월중군소하천_장신수량_상수도_Sheet3 3" xfId="24922"/>
    <cellStyle name="M_Boo2_인월중군소하천_장신수량_상수도_Sheet3 4" xfId="24923"/>
    <cellStyle name="M_Boo2_인월중군소하천_장신수량_측구공" xfId="8152"/>
    <cellStyle name="M_Boo2_인월중군소하천_장신수량_측구공 2" xfId="8153"/>
    <cellStyle name="M_Boo2_인월중군소하천_장신수량_측구공 2 2" xfId="24924"/>
    <cellStyle name="M_Boo2_인월중군소하천_장신수량_측구공 2 3" xfId="24925"/>
    <cellStyle name="M_Boo2_인월중군소하천_장신수량_측구공 2 4" xfId="24926"/>
    <cellStyle name="M_Boo2_인월중군소하천_장신수량_측구공 3" xfId="24927"/>
    <cellStyle name="M_Boo2_인월중군소하천_장신수량_측구공 4" xfId="24928"/>
    <cellStyle name="M_Boo2_인월중군소하천_장신수량_측구공 5" xfId="24929"/>
    <cellStyle name="M_Boo2_인월중군소하천_장신수량_측구공_Sheet3" xfId="8154"/>
    <cellStyle name="M_Boo2_인월중군소하천_장신수량_측구공_Sheet3 2" xfId="24930"/>
    <cellStyle name="M_Boo2_인월중군소하천_장신수량_측구공_Sheet3 3" xfId="24931"/>
    <cellStyle name="M_Boo2_인월중군소하천_장신수량_측구공_Sheet3 4" xfId="24932"/>
    <cellStyle name="M_Boo2_인월중군소하천_측구공" xfId="8155"/>
    <cellStyle name="M_Boo2_인월중군소하천_측구공 2" xfId="8156"/>
    <cellStyle name="M_Boo2_인월중군소하천_측구공 2 2" xfId="24933"/>
    <cellStyle name="M_Boo2_인월중군소하천_측구공 2 3" xfId="24934"/>
    <cellStyle name="M_Boo2_인월중군소하천_측구공 2 4" xfId="24935"/>
    <cellStyle name="M_Boo2_인월중군소하천_측구공 3" xfId="24936"/>
    <cellStyle name="M_Boo2_인월중군소하천_측구공 4" xfId="24937"/>
    <cellStyle name="M_Boo2_인월중군소하천_측구공 5" xfId="24938"/>
    <cellStyle name="M_Boo2_인월중군소하천_측구공_Sheet3" xfId="8157"/>
    <cellStyle name="M_Boo2_인월중군소하천_측구공_Sheet3 2" xfId="24939"/>
    <cellStyle name="M_Boo2_인월중군소하천_측구공_Sheet3 3" xfId="24940"/>
    <cellStyle name="M_Boo2_인월중군소하천_측구공_Sheet3 4" xfId="24941"/>
    <cellStyle name="M_Boo2_장신수량" xfId="8158"/>
    <cellStyle name="M_Boo2_장신수량 2" xfId="8159"/>
    <cellStyle name="M_Boo2_장신수량 2 2" xfId="24942"/>
    <cellStyle name="M_Boo2_장신수량 2 3" xfId="24943"/>
    <cellStyle name="M_Boo2_장신수량 2 4" xfId="24944"/>
    <cellStyle name="M_Boo2_장신수량 3" xfId="24945"/>
    <cellStyle name="M_Boo2_장신수량 4" xfId="24946"/>
    <cellStyle name="M_Boo2_장신수량 5" xfId="24947"/>
    <cellStyle name="M_Boo2_장신수량_Sheet3" xfId="8160"/>
    <cellStyle name="M_Boo2_장신수량_Sheet3 2" xfId="24948"/>
    <cellStyle name="M_Boo2_장신수량_Sheet3 3" xfId="24949"/>
    <cellStyle name="M_Boo2_장신수량_Sheet3 4" xfId="24950"/>
    <cellStyle name="M_Boo2_장신수량_상수도" xfId="8161"/>
    <cellStyle name="M_Boo2_장신수량_상수도 2" xfId="8162"/>
    <cellStyle name="M_Boo2_장신수량_상수도 2 2" xfId="24951"/>
    <cellStyle name="M_Boo2_장신수량_상수도 2 3" xfId="24952"/>
    <cellStyle name="M_Boo2_장신수량_상수도 2 4" xfId="24953"/>
    <cellStyle name="M_Boo2_장신수량_상수도 3" xfId="24954"/>
    <cellStyle name="M_Boo2_장신수량_상수도 4" xfId="24955"/>
    <cellStyle name="M_Boo2_장신수량_상수도 5" xfId="24956"/>
    <cellStyle name="M_Boo2_장신수량_상수도_Sheet3" xfId="8163"/>
    <cellStyle name="M_Boo2_장신수량_상수도_Sheet3 2" xfId="24957"/>
    <cellStyle name="M_Boo2_장신수량_상수도_Sheet3 3" xfId="24958"/>
    <cellStyle name="M_Boo2_장신수량_상수도_Sheet3 4" xfId="24959"/>
    <cellStyle name="M_Boo2_장신수량_측구공" xfId="8164"/>
    <cellStyle name="M_Boo2_장신수량_측구공 2" xfId="8165"/>
    <cellStyle name="M_Boo2_장신수량_측구공 2 2" xfId="24960"/>
    <cellStyle name="M_Boo2_장신수량_측구공 2 3" xfId="24961"/>
    <cellStyle name="M_Boo2_장신수량_측구공 2 4" xfId="24962"/>
    <cellStyle name="M_Boo2_장신수량_측구공 3" xfId="24963"/>
    <cellStyle name="M_Boo2_장신수량_측구공 4" xfId="24964"/>
    <cellStyle name="M_Boo2_장신수량_측구공 5" xfId="24965"/>
    <cellStyle name="M_Boo2_장신수량_측구공_Sheet3" xfId="8166"/>
    <cellStyle name="M_Boo2_장신수량_측구공_Sheet3 2" xfId="24966"/>
    <cellStyle name="M_Boo2_장신수량_측구공_Sheet3 3" xfId="24967"/>
    <cellStyle name="M_Boo2_장신수량_측구공_Sheet3 4" xfId="24968"/>
    <cellStyle name="M_Boo2_측구공" xfId="8167"/>
    <cellStyle name="M_Boo2_측구공 2" xfId="8168"/>
    <cellStyle name="M_Boo2_측구공 2 2" xfId="24969"/>
    <cellStyle name="M_Boo2_측구공 2 3" xfId="24970"/>
    <cellStyle name="M_Boo2_측구공 2 4" xfId="24971"/>
    <cellStyle name="M_Boo2_측구공 3" xfId="24972"/>
    <cellStyle name="M_Boo2_측구공 4" xfId="24973"/>
    <cellStyle name="M_Boo2_측구공 5" xfId="24974"/>
    <cellStyle name="M_Boo2_측구공_Sheet3" xfId="8169"/>
    <cellStyle name="M_Boo2_측구공_Sheet3 2" xfId="24975"/>
    <cellStyle name="M_Boo2_측구공_Sheet3 3" xfId="24976"/>
    <cellStyle name="M_Boo2_측구공_Sheet3 4" xfId="24977"/>
    <cellStyle name="M_Book2" xfId="8170"/>
    <cellStyle name="M_Book2 2" xfId="8171"/>
    <cellStyle name="M_Book2 2 2" xfId="24978"/>
    <cellStyle name="M_Book2 2 3" xfId="24979"/>
    <cellStyle name="M_Book2 2 4" xfId="24980"/>
    <cellStyle name="M_Book2 3" xfId="24981"/>
    <cellStyle name="M_Book2 4" xfId="24982"/>
    <cellStyle name="M_Book2 5" xfId="24983"/>
    <cellStyle name="M_Book2_Sheet3" xfId="8172"/>
    <cellStyle name="M_Book2_Sheet3 2" xfId="24984"/>
    <cellStyle name="M_Book2_Sheet3 3" xfId="24985"/>
    <cellStyle name="M_Book2_Sheet3 4" xfId="24986"/>
    <cellStyle name="M_Book2_도로수량양식" xfId="8173"/>
    <cellStyle name="M_Book2_도로수량양식 2" xfId="8174"/>
    <cellStyle name="M_Book2_도로수량양식 2 2" xfId="24987"/>
    <cellStyle name="M_Book2_도로수량양식 2 3" xfId="24988"/>
    <cellStyle name="M_Book2_도로수량양식 2 4" xfId="24989"/>
    <cellStyle name="M_Book2_도로수량양식 3" xfId="24990"/>
    <cellStyle name="M_Book2_도로수량양식 4" xfId="24991"/>
    <cellStyle name="M_Book2_도로수량양식 5" xfId="24992"/>
    <cellStyle name="M_Book2_도로수량양식_Sheet3" xfId="8175"/>
    <cellStyle name="M_Book2_도로수량양식_Sheet3 2" xfId="24993"/>
    <cellStyle name="M_Book2_도로수량양식_Sheet3 3" xfId="24994"/>
    <cellStyle name="M_Book2_도로수량양식_Sheet3 4" xfId="24995"/>
    <cellStyle name="M_Book2_도로수량양식_백련수량" xfId="8176"/>
    <cellStyle name="M_Book2_도로수량양식_백련수량 2" xfId="8177"/>
    <cellStyle name="M_Book2_도로수량양식_백련수량 2 2" xfId="24996"/>
    <cellStyle name="M_Book2_도로수량양식_백련수량 2 3" xfId="24997"/>
    <cellStyle name="M_Book2_도로수량양식_백련수량 2 4" xfId="24998"/>
    <cellStyle name="M_Book2_도로수량양식_백련수량 3" xfId="24999"/>
    <cellStyle name="M_Book2_도로수량양식_백련수량 4" xfId="25000"/>
    <cellStyle name="M_Book2_도로수량양식_백련수량 5" xfId="25001"/>
    <cellStyle name="M_Book2_도로수량양식_백련수량_Sheet3" xfId="8178"/>
    <cellStyle name="M_Book2_도로수량양식_백련수량_Sheet3 2" xfId="25002"/>
    <cellStyle name="M_Book2_도로수량양식_백련수량_Sheet3 3" xfId="25003"/>
    <cellStyle name="M_Book2_도로수량양식_백련수량_Sheet3 4" xfId="25004"/>
    <cellStyle name="M_Book2_도로수량양식_백련수량_상수도" xfId="8179"/>
    <cellStyle name="M_Book2_도로수량양식_백련수량_상수도 2" xfId="8180"/>
    <cellStyle name="M_Book2_도로수량양식_백련수량_상수도 2 2" xfId="25005"/>
    <cellStyle name="M_Book2_도로수량양식_백련수량_상수도 2 3" xfId="25006"/>
    <cellStyle name="M_Book2_도로수량양식_백련수량_상수도 2 4" xfId="25007"/>
    <cellStyle name="M_Book2_도로수량양식_백련수량_상수도 3" xfId="25008"/>
    <cellStyle name="M_Book2_도로수량양식_백련수량_상수도 4" xfId="25009"/>
    <cellStyle name="M_Book2_도로수량양식_백련수량_상수도 5" xfId="25010"/>
    <cellStyle name="M_Book2_도로수량양식_백련수량_상수도_Sheet3" xfId="8181"/>
    <cellStyle name="M_Book2_도로수량양식_백련수량_상수도_Sheet3 2" xfId="25011"/>
    <cellStyle name="M_Book2_도로수량양식_백련수량_상수도_Sheet3 3" xfId="25012"/>
    <cellStyle name="M_Book2_도로수량양식_백련수량_상수도_Sheet3 4" xfId="25013"/>
    <cellStyle name="M_Book2_도로수량양식_백련수량_측구공" xfId="8182"/>
    <cellStyle name="M_Book2_도로수량양식_백련수량_측구공 2" xfId="8183"/>
    <cellStyle name="M_Book2_도로수량양식_백련수량_측구공 2 2" xfId="25014"/>
    <cellStyle name="M_Book2_도로수량양식_백련수량_측구공 2 3" xfId="25015"/>
    <cellStyle name="M_Book2_도로수량양식_백련수량_측구공 2 4" xfId="25016"/>
    <cellStyle name="M_Book2_도로수량양식_백련수량_측구공 3" xfId="25017"/>
    <cellStyle name="M_Book2_도로수량양식_백련수량_측구공 4" xfId="25018"/>
    <cellStyle name="M_Book2_도로수량양식_백련수량_측구공 5" xfId="25019"/>
    <cellStyle name="M_Book2_도로수량양식_백련수량_측구공_Sheet3" xfId="8184"/>
    <cellStyle name="M_Book2_도로수량양식_백련수량_측구공_Sheet3 2" xfId="25020"/>
    <cellStyle name="M_Book2_도로수량양식_백련수량_측구공_Sheet3 3" xfId="25021"/>
    <cellStyle name="M_Book2_도로수량양식_백련수량_측구공_Sheet3 4" xfId="25022"/>
    <cellStyle name="M_Book2_도로수량양식_상수도" xfId="8185"/>
    <cellStyle name="M_Book2_도로수량양식_상수도 2" xfId="8186"/>
    <cellStyle name="M_Book2_도로수량양식_상수도 2 2" xfId="25023"/>
    <cellStyle name="M_Book2_도로수량양식_상수도 2 3" xfId="25024"/>
    <cellStyle name="M_Book2_도로수량양식_상수도 2 4" xfId="25025"/>
    <cellStyle name="M_Book2_도로수량양식_상수도 3" xfId="25026"/>
    <cellStyle name="M_Book2_도로수량양식_상수도 4" xfId="25027"/>
    <cellStyle name="M_Book2_도로수량양식_상수도 5" xfId="25028"/>
    <cellStyle name="M_Book2_도로수량양식_상수도_Sheet3" xfId="8187"/>
    <cellStyle name="M_Book2_도로수량양식_상수도_Sheet3 2" xfId="25029"/>
    <cellStyle name="M_Book2_도로수량양식_상수도_Sheet3 3" xfId="25030"/>
    <cellStyle name="M_Book2_도로수량양식_상수도_Sheet3 4" xfId="25031"/>
    <cellStyle name="M_Book2_도로수량양식_소광수량" xfId="8188"/>
    <cellStyle name="M_Book2_도로수량양식_소광수량 2" xfId="8189"/>
    <cellStyle name="M_Book2_도로수량양식_소광수량 2 2" xfId="25032"/>
    <cellStyle name="M_Book2_도로수량양식_소광수량 2 3" xfId="25033"/>
    <cellStyle name="M_Book2_도로수량양식_소광수량 2 4" xfId="25034"/>
    <cellStyle name="M_Book2_도로수량양식_소광수량 3" xfId="25035"/>
    <cellStyle name="M_Book2_도로수량양식_소광수량 4" xfId="25036"/>
    <cellStyle name="M_Book2_도로수량양식_소광수량 5" xfId="25037"/>
    <cellStyle name="M_Book2_도로수량양식_소광수량_Sheet3" xfId="8190"/>
    <cellStyle name="M_Book2_도로수량양식_소광수량_Sheet3 2" xfId="25038"/>
    <cellStyle name="M_Book2_도로수량양식_소광수량_Sheet3 3" xfId="25039"/>
    <cellStyle name="M_Book2_도로수량양식_소광수량_Sheet3 4" xfId="25040"/>
    <cellStyle name="M_Book2_도로수량양식_소광수량_상수도" xfId="8191"/>
    <cellStyle name="M_Book2_도로수량양식_소광수량_상수도 2" xfId="8192"/>
    <cellStyle name="M_Book2_도로수량양식_소광수량_상수도 2 2" xfId="25041"/>
    <cellStyle name="M_Book2_도로수량양식_소광수량_상수도 2 3" xfId="25042"/>
    <cellStyle name="M_Book2_도로수량양식_소광수량_상수도 2 4" xfId="25043"/>
    <cellStyle name="M_Book2_도로수량양식_소광수량_상수도 3" xfId="25044"/>
    <cellStyle name="M_Book2_도로수량양식_소광수량_상수도 4" xfId="25045"/>
    <cellStyle name="M_Book2_도로수량양식_소광수량_상수도 5" xfId="25046"/>
    <cellStyle name="M_Book2_도로수량양식_소광수량_상수도_Sheet3" xfId="8193"/>
    <cellStyle name="M_Book2_도로수량양식_소광수량_상수도_Sheet3 2" xfId="25047"/>
    <cellStyle name="M_Book2_도로수량양식_소광수량_상수도_Sheet3 3" xfId="25048"/>
    <cellStyle name="M_Book2_도로수량양식_소광수량_상수도_Sheet3 4" xfId="25049"/>
    <cellStyle name="M_Book2_도로수량양식_소광수량_측구공" xfId="8194"/>
    <cellStyle name="M_Book2_도로수량양식_소광수량_측구공 2" xfId="8195"/>
    <cellStyle name="M_Book2_도로수량양식_소광수량_측구공 2 2" xfId="25050"/>
    <cellStyle name="M_Book2_도로수량양식_소광수량_측구공 2 3" xfId="25051"/>
    <cellStyle name="M_Book2_도로수량양식_소광수량_측구공 2 4" xfId="25052"/>
    <cellStyle name="M_Book2_도로수량양식_소광수량_측구공 3" xfId="25053"/>
    <cellStyle name="M_Book2_도로수량양식_소광수량_측구공 4" xfId="25054"/>
    <cellStyle name="M_Book2_도로수량양식_소광수량_측구공 5" xfId="25055"/>
    <cellStyle name="M_Book2_도로수량양식_소광수량_측구공_Sheet3" xfId="8196"/>
    <cellStyle name="M_Book2_도로수량양식_소광수량_측구공_Sheet3 2" xfId="25056"/>
    <cellStyle name="M_Book2_도로수량양식_소광수량_측구공_Sheet3 3" xfId="25057"/>
    <cellStyle name="M_Book2_도로수량양식_소광수량_측구공_Sheet3 4" xfId="25058"/>
    <cellStyle name="M_Book2_도로수량양식_장신수량" xfId="8197"/>
    <cellStyle name="M_Book2_도로수량양식_장신수량 2" xfId="8198"/>
    <cellStyle name="M_Book2_도로수량양식_장신수량 2 2" xfId="25059"/>
    <cellStyle name="M_Book2_도로수량양식_장신수량 2 3" xfId="25060"/>
    <cellStyle name="M_Book2_도로수량양식_장신수량 2 4" xfId="25061"/>
    <cellStyle name="M_Book2_도로수량양식_장신수량 3" xfId="25062"/>
    <cellStyle name="M_Book2_도로수량양식_장신수량 4" xfId="25063"/>
    <cellStyle name="M_Book2_도로수량양식_장신수량 5" xfId="25064"/>
    <cellStyle name="M_Book2_도로수량양식_장신수량_Sheet3" xfId="8199"/>
    <cellStyle name="M_Book2_도로수량양식_장신수량_Sheet3 2" xfId="25065"/>
    <cellStyle name="M_Book2_도로수량양식_장신수량_Sheet3 3" xfId="25066"/>
    <cellStyle name="M_Book2_도로수량양식_장신수량_Sheet3 4" xfId="25067"/>
    <cellStyle name="M_Book2_도로수량양식_장신수량_상수도" xfId="8200"/>
    <cellStyle name="M_Book2_도로수량양식_장신수량_상수도 2" xfId="8201"/>
    <cellStyle name="M_Book2_도로수량양식_장신수량_상수도 2 2" xfId="25068"/>
    <cellStyle name="M_Book2_도로수량양식_장신수량_상수도 2 3" xfId="25069"/>
    <cellStyle name="M_Book2_도로수량양식_장신수량_상수도 2 4" xfId="25070"/>
    <cellStyle name="M_Book2_도로수량양식_장신수량_상수도 3" xfId="25071"/>
    <cellStyle name="M_Book2_도로수량양식_장신수량_상수도 4" xfId="25072"/>
    <cellStyle name="M_Book2_도로수량양식_장신수량_상수도 5" xfId="25073"/>
    <cellStyle name="M_Book2_도로수량양식_장신수량_상수도_Sheet3" xfId="8202"/>
    <cellStyle name="M_Book2_도로수량양식_장신수량_상수도_Sheet3 2" xfId="25074"/>
    <cellStyle name="M_Book2_도로수량양식_장신수량_상수도_Sheet3 3" xfId="25075"/>
    <cellStyle name="M_Book2_도로수량양식_장신수량_상수도_Sheet3 4" xfId="25076"/>
    <cellStyle name="M_Book2_도로수량양식_장신수량_측구공" xfId="8203"/>
    <cellStyle name="M_Book2_도로수량양식_장신수량_측구공 2" xfId="8204"/>
    <cellStyle name="M_Book2_도로수량양식_장신수량_측구공 2 2" xfId="25077"/>
    <cellStyle name="M_Book2_도로수량양식_장신수량_측구공 2 3" xfId="25078"/>
    <cellStyle name="M_Book2_도로수량양식_장신수량_측구공 2 4" xfId="25079"/>
    <cellStyle name="M_Book2_도로수량양식_장신수량_측구공 3" xfId="25080"/>
    <cellStyle name="M_Book2_도로수량양식_장신수량_측구공 4" xfId="25081"/>
    <cellStyle name="M_Book2_도로수량양식_장신수량_측구공 5" xfId="25082"/>
    <cellStyle name="M_Book2_도로수량양식_장신수량_측구공_Sheet3" xfId="8205"/>
    <cellStyle name="M_Book2_도로수량양식_장신수량_측구공_Sheet3 2" xfId="25083"/>
    <cellStyle name="M_Book2_도로수량양식_장신수량_측구공_Sheet3 3" xfId="25084"/>
    <cellStyle name="M_Book2_도로수량양식_장신수량_측구공_Sheet3 4" xfId="25085"/>
    <cellStyle name="M_Book2_도로수량양식_측구공" xfId="8206"/>
    <cellStyle name="M_Book2_도로수량양식_측구공 2" xfId="8207"/>
    <cellStyle name="M_Book2_도로수량양식_측구공 2 2" xfId="25086"/>
    <cellStyle name="M_Book2_도로수량양식_측구공 2 3" xfId="25087"/>
    <cellStyle name="M_Book2_도로수량양식_측구공 2 4" xfId="25088"/>
    <cellStyle name="M_Book2_도로수량양식_측구공 3" xfId="25089"/>
    <cellStyle name="M_Book2_도로수량양식_측구공 4" xfId="25090"/>
    <cellStyle name="M_Book2_도로수량양식_측구공 5" xfId="25091"/>
    <cellStyle name="M_Book2_도로수량양식_측구공_Sheet3" xfId="8208"/>
    <cellStyle name="M_Book2_도로수량양식_측구공_Sheet3 2" xfId="25092"/>
    <cellStyle name="M_Book2_도로수량양식_측구공_Sheet3 3" xfId="25093"/>
    <cellStyle name="M_Book2_도로수량양식_측구공_Sheet3 4" xfId="25094"/>
    <cellStyle name="M_Book2_백련수량" xfId="8209"/>
    <cellStyle name="M_Book2_백련수량 2" xfId="8210"/>
    <cellStyle name="M_Book2_백련수량 2 2" xfId="25095"/>
    <cellStyle name="M_Book2_백련수량 2 3" xfId="25096"/>
    <cellStyle name="M_Book2_백련수량 2 4" xfId="25097"/>
    <cellStyle name="M_Book2_백련수량 3" xfId="25098"/>
    <cellStyle name="M_Book2_백련수량 4" xfId="25099"/>
    <cellStyle name="M_Book2_백련수량 5" xfId="25100"/>
    <cellStyle name="M_Book2_백련수량_Sheet3" xfId="8211"/>
    <cellStyle name="M_Book2_백련수량_Sheet3 2" xfId="25101"/>
    <cellStyle name="M_Book2_백련수량_Sheet3 3" xfId="25102"/>
    <cellStyle name="M_Book2_백련수량_Sheet3 4" xfId="25103"/>
    <cellStyle name="M_Book2_백련수량_상수도" xfId="8212"/>
    <cellStyle name="M_Book2_백련수량_상수도 2" xfId="8213"/>
    <cellStyle name="M_Book2_백련수량_상수도 2 2" xfId="25104"/>
    <cellStyle name="M_Book2_백련수량_상수도 2 3" xfId="25105"/>
    <cellStyle name="M_Book2_백련수량_상수도 2 4" xfId="25106"/>
    <cellStyle name="M_Book2_백련수량_상수도 3" xfId="25107"/>
    <cellStyle name="M_Book2_백련수량_상수도 4" xfId="25108"/>
    <cellStyle name="M_Book2_백련수량_상수도 5" xfId="25109"/>
    <cellStyle name="M_Book2_백련수량_상수도_Sheet3" xfId="8214"/>
    <cellStyle name="M_Book2_백련수량_상수도_Sheet3 2" xfId="25110"/>
    <cellStyle name="M_Book2_백련수량_상수도_Sheet3 3" xfId="25111"/>
    <cellStyle name="M_Book2_백련수량_상수도_Sheet3 4" xfId="25112"/>
    <cellStyle name="M_Book2_백련수량_측구공" xfId="8215"/>
    <cellStyle name="M_Book2_백련수량_측구공 2" xfId="8216"/>
    <cellStyle name="M_Book2_백련수량_측구공 2 2" xfId="25113"/>
    <cellStyle name="M_Book2_백련수량_측구공 2 3" xfId="25114"/>
    <cellStyle name="M_Book2_백련수량_측구공 2 4" xfId="25115"/>
    <cellStyle name="M_Book2_백련수량_측구공 3" xfId="25116"/>
    <cellStyle name="M_Book2_백련수량_측구공 4" xfId="25117"/>
    <cellStyle name="M_Book2_백련수량_측구공 5" xfId="25118"/>
    <cellStyle name="M_Book2_백련수량_측구공_Sheet3" xfId="8217"/>
    <cellStyle name="M_Book2_백련수량_측구공_Sheet3 2" xfId="25119"/>
    <cellStyle name="M_Book2_백련수량_측구공_Sheet3 3" xfId="25120"/>
    <cellStyle name="M_Book2_백련수량_측구공_Sheet3 4" xfId="25121"/>
    <cellStyle name="M_Book2_상수도" xfId="8218"/>
    <cellStyle name="M_Book2_상수도 2" xfId="8219"/>
    <cellStyle name="M_Book2_상수도 2 2" xfId="25122"/>
    <cellStyle name="M_Book2_상수도 2 3" xfId="25123"/>
    <cellStyle name="M_Book2_상수도 2 4" xfId="25124"/>
    <cellStyle name="M_Book2_상수도 3" xfId="25125"/>
    <cellStyle name="M_Book2_상수도 4" xfId="25126"/>
    <cellStyle name="M_Book2_상수도 5" xfId="25127"/>
    <cellStyle name="M_Book2_상수도_Sheet3" xfId="8220"/>
    <cellStyle name="M_Book2_상수도_Sheet3 2" xfId="25128"/>
    <cellStyle name="M_Book2_상수도_Sheet3 3" xfId="25129"/>
    <cellStyle name="M_Book2_상수도_Sheet3 4" xfId="25130"/>
    <cellStyle name="M_Book2_소광수량" xfId="8221"/>
    <cellStyle name="M_Book2_소광수량 2" xfId="8222"/>
    <cellStyle name="M_Book2_소광수량 2 2" xfId="25131"/>
    <cellStyle name="M_Book2_소광수량 2 3" xfId="25132"/>
    <cellStyle name="M_Book2_소광수량 2 4" xfId="25133"/>
    <cellStyle name="M_Book2_소광수량 3" xfId="25134"/>
    <cellStyle name="M_Book2_소광수량 4" xfId="25135"/>
    <cellStyle name="M_Book2_소광수량 5" xfId="25136"/>
    <cellStyle name="M_Book2_소광수량_Sheet3" xfId="8223"/>
    <cellStyle name="M_Book2_소광수량_Sheet3 2" xfId="25137"/>
    <cellStyle name="M_Book2_소광수량_Sheet3 3" xfId="25138"/>
    <cellStyle name="M_Book2_소광수량_Sheet3 4" xfId="25139"/>
    <cellStyle name="M_Book2_소광수량_상수도" xfId="8224"/>
    <cellStyle name="M_Book2_소광수량_상수도 2" xfId="8225"/>
    <cellStyle name="M_Book2_소광수량_상수도 2 2" xfId="25140"/>
    <cellStyle name="M_Book2_소광수량_상수도 2 3" xfId="25141"/>
    <cellStyle name="M_Book2_소광수량_상수도 2 4" xfId="25142"/>
    <cellStyle name="M_Book2_소광수량_상수도 3" xfId="25143"/>
    <cellStyle name="M_Book2_소광수량_상수도 4" xfId="25144"/>
    <cellStyle name="M_Book2_소광수량_상수도 5" xfId="25145"/>
    <cellStyle name="M_Book2_소광수량_상수도_Sheet3" xfId="8226"/>
    <cellStyle name="M_Book2_소광수량_상수도_Sheet3 2" xfId="25146"/>
    <cellStyle name="M_Book2_소광수량_상수도_Sheet3 3" xfId="25147"/>
    <cellStyle name="M_Book2_소광수량_상수도_Sheet3 4" xfId="25148"/>
    <cellStyle name="M_Book2_소광수량_측구공" xfId="8227"/>
    <cellStyle name="M_Book2_소광수량_측구공 2" xfId="8228"/>
    <cellStyle name="M_Book2_소광수량_측구공 2 2" xfId="25149"/>
    <cellStyle name="M_Book2_소광수량_측구공 2 3" xfId="25150"/>
    <cellStyle name="M_Book2_소광수량_측구공 2 4" xfId="25151"/>
    <cellStyle name="M_Book2_소광수량_측구공 3" xfId="25152"/>
    <cellStyle name="M_Book2_소광수량_측구공 4" xfId="25153"/>
    <cellStyle name="M_Book2_소광수량_측구공 5" xfId="25154"/>
    <cellStyle name="M_Book2_소광수량_측구공_Sheet3" xfId="8229"/>
    <cellStyle name="M_Book2_소광수량_측구공_Sheet3 2" xfId="25155"/>
    <cellStyle name="M_Book2_소광수량_측구공_Sheet3 3" xfId="25156"/>
    <cellStyle name="M_Book2_소광수량_측구공_Sheet3 4" xfId="25157"/>
    <cellStyle name="M_Book2_수량산출" xfId="8230"/>
    <cellStyle name="M_Book2_수량산출 2" xfId="8231"/>
    <cellStyle name="M_Book2_수량산출 2 2" xfId="25158"/>
    <cellStyle name="M_Book2_수량산출 2 3" xfId="25159"/>
    <cellStyle name="M_Book2_수량산출 2 4" xfId="25160"/>
    <cellStyle name="M_Book2_수량산출 3" xfId="25161"/>
    <cellStyle name="M_Book2_수량산출 4" xfId="25162"/>
    <cellStyle name="M_Book2_수량산출 5" xfId="25163"/>
    <cellStyle name="M_Book2_수량산출_Sheet3" xfId="8232"/>
    <cellStyle name="M_Book2_수량산출_Sheet3 2" xfId="25164"/>
    <cellStyle name="M_Book2_수량산출_Sheet3 3" xfId="25165"/>
    <cellStyle name="M_Book2_수량산출_Sheet3 4" xfId="25166"/>
    <cellStyle name="M_Book2_수량산출_백련수량" xfId="8233"/>
    <cellStyle name="M_Book2_수량산출_백련수량 2" xfId="8234"/>
    <cellStyle name="M_Book2_수량산출_백련수량 2 2" xfId="25167"/>
    <cellStyle name="M_Book2_수량산출_백련수량 2 3" xfId="25168"/>
    <cellStyle name="M_Book2_수량산출_백련수량 2 4" xfId="25169"/>
    <cellStyle name="M_Book2_수량산출_백련수량 3" xfId="25170"/>
    <cellStyle name="M_Book2_수량산출_백련수량 4" xfId="25171"/>
    <cellStyle name="M_Book2_수량산출_백련수량 5" xfId="25172"/>
    <cellStyle name="M_Book2_수량산출_백련수량_Sheet3" xfId="8235"/>
    <cellStyle name="M_Book2_수량산출_백련수량_Sheet3 2" xfId="25173"/>
    <cellStyle name="M_Book2_수량산출_백련수량_Sheet3 3" xfId="25174"/>
    <cellStyle name="M_Book2_수량산출_백련수량_Sheet3 4" xfId="25175"/>
    <cellStyle name="M_Book2_수량산출_백련수량_상수도" xfId="8236"/>
    <cellStyle name="M_Book2_수량산출_백련수량_상수도 2" xfId="8237"/>
    <cellStyle name="M_Book2_수량산출_백련수량_상수도 2 2" xfId="25176"/>
    <cellStyle name="M_Book2_수량산출_백련수량_상수도 2 3" xfId="25177"/>
    <cellStyle name="M_Book2_수량산출_백련수량_상수도 2 4" xfId="25178"/>
    <cellStyle name="M_Book2_수량산출_백련수량_상수도 3" xfId="25179"/>
    <cellStyle name="M_Book2_수량산출_백련수량_상수도 4" xfId="25180"/>
    <cellStyle name="M_Book2_수량산출_백련수량_상수도 5" xfId="25181"/>
    <cellStyle name="M_Book2_수량산출_백련수량_상수도_Sheet3" xfId="8238"/>
    <cellStyle name="M_Book2_수량산출_백련수량_상수도_Sheet3 2" xfId="25182"/>
    <cellStyle name="M_Book2_수량산출_백련수량_상수도_Sheet3 3" xfId="25183"/>
    <cellStyle name="M_Book2_수량산출_백련수량_상수도_Sheet3 4" xfId="25184"/>
    <cellStyle name="M_Book2_수량산출_백련수량_측구공" xfId="8239"/>
    <cellStyle name="M_Book2_수량산출_백련수량_측구공 2" xfId="8240"/>
    <cellStyle name="M_Book2_수량산출_백련수량_측구공 2 2" xfId="25185"/>
    <cellStyle name="M_Book2_수량산출_백련수량_측구공 2 3" xfId="25186"/>
    <cellStyle name="M_Book2_수량산출_백련수량_측구공 2 4" xfId="25187"/>
    <cellStyle name="M_Book2_수량산출_백련수량_측구공 3" xfId="25188"/>
    <cellStyle name="M_Book2_수량산출_백련수량_측구공 4" xfId="25189"/>
    <cellStyle name="M_Book2_수량산출_백련수량_측구공 5" xfId="25190"/>
    <cellStyle name="M_Book2_수량산출_백련수량_측구공_Sheet3" xfId="8241"/>
    <cellStyle name="M_Book2_수량산출_백련수량_측구공_Sheet3 2" xfId="25191"/>
    <cellStyle name="M_Book2_수량산출_백련수량_측구공_Sheet3 3" xfId="25192"/>
    <cellStyle name="M_Book2_수량산출_백련수량_측구공_Sheet3 4" xfId="25193"/>
    <cellStyle name="M_Book2_수량산출_상수도" xfId="8242"/>
    <cellStyle name="M_Book2_수량산출_상수도 2" xfId="8243"/>
    <cellStyle name="M_Book2_수량산출_상수도 2 2" xfId="25194"/>
    <cellStyle name="M_Book2_수량산출_상수도 2 3" xfId="25195"/>
    <cellStyle name="M_Book2_수량산출_상수도 2 4" xfId="25196"/>
    <cellStyle name="M_Book2_수량산출_상수도 3" xfId="25197"/>
    <cellStyle name="M_Book2_수량산출_상수도 4" xfId="25198"/>
    <cellStyle name="M_Book2_수량산출_상수도 5" xfId="25199"/>
    <cellStyle name="M_Book2_수량산출_상수도_Sheet3" xfId="8244"/>
    <cellStyle name="M_Book2_수량산출_상수도_Sheet3 2" xfId="25200"/>
    <cellStyle name="M_Book2_수량산출_상수도_Sheet3 3" xfId="25201"/>
    <cellStyle name="M_Book2_수량산출_상수도_Sheet3 4" xfId="25202"/>
    <cellStyle name="M_Book2_수량산출_소광수량" xfId="8245"/>
    <cellStyle name="M_Book2_수량산출_소광수량 2" xfId="8246"/>
    <cellStyle name="M_Book2_수량산출_소광수량 2 2" xfId="25203"/>
    <cellStyle name="M_Book2_수량산출_소광수량 2 3" xfId="25204"/>
    <cellStyle name="M_Book2_수량산출_소광수량 2 4" xfId="25205"/>
    <cellStyle name="M_Book2_수량산출_소광수량 3" xfId="25206"/>
    <cellStyle name="M_Book2_수량산출_소광수량 4" xfId="25207"/>
    <cellStyle name="M_Book2_수량산출_소광수량 5" xfId="25208"/>
    <cellStyle name="M_Book2_수량산출_소광수량_Sheet3" xfId="8247"/>
    <cellStyle name="M_Book2_수량산출_소광수량_Sheet3 2" xfId="25209"/>
    <cellStyle name="M_Book2_수량산출_소광수량_Sheet3 3" xfId="25210"/>
    <cellStyle name="M_Book2_수량산출_소광수량_Sheet3 4" xfId="25211"/>
    <cellStyle name="M_Book2_수량산출_소광수량_상수도" xfId="8248"/>
    <cellStyle name="M_Book2_수량산출_소광수량_상수도 2" xfId="8249"/>
    <cellStyle name="M_Book2_수량산출_소광수량_상수도 2 2" xfId="25212"/>
    <cellStyle name="M_Book2_수량산출_소광수량_상수도 2 3" xfId="25213"/>
    <cellStyle name="M_Book2_수량산출_소광수량_상수도 2 4" xfId="25214"/>
    <cellStyle name="M_Book2_수량산출_소광수량_상수도 3" xfId="25215"/>
    <cellStyle name="M_Book2_수량산출_소광수량_상수도 4" xfId="25216"/>
    <cellStyle name="M_Book2_수량산출_소광수량_상수도 5" xfId="25217"/>
    <cellStyle name="M_Book2_수량산출_소광수량_상수도_Sheet3" xfId="8250"/>
    <cellStyle name="M_Book2_수량산출_소광수량_상수도_Sheet3 2" xfId="25218"/>
    <cellStyle name="M_Book2_수량산출_소광수량_상수도_Sheet3 3" xfId="25219"/>
    <cellStyle name="M_Book2_수량산출_소광수량_상수도_Sheet3 4" xfId="25220"/>
    <cellStyle name="M_Book2_수량산출_소광수량_측구공" xfId="8251"/>
    <cellStyle name="M_Book2_수량산출_소광수량_측구공 2" xfId="8252"/>
    <cellStyle name="M_Book2_수량산출_소광수량_측구공 2 2" xfId="25221"/>
    <cellStyle name="M_Book2_수량산출_소광수량_측구공 2 3" xfId="25222"/>
    <cellStyle name="M_Book2_수량산출_소광수량_측구공 2 4" xfId="25223"/>
    <cellStyle name="M_Book2_수량산출_소광수량_측구공 3" xfId="25224"/>
    <cellStyle name="M_Book2_수량산출_소광수량_측구공 4" xfId="25225"/>
    <cellStyle name="M_Book2_수량산출_소광수량_측구공 5" xfId="25226"/>
    <cellStyle name="M_Book2_수량산출_소광수량_측구공_Sheet3" xfId="8253"/>
    <cellStyle name="M_Book2_수량산출_소광수량_측구공_Sheet3 2" xfId="25227"/>
    <cellStyle name="M_Book2_수량산출_소광수량_측구공_Sheet3 3" xfId="25228"/>
    <cellStyle name="M_Book2_수량산출_소광수량_측구공_Sheet3 4" xfId="25229"/>
    <cellStyle name="M_Book2_수량산출_장신수량" xfId="8254"/>
    <cellStyle name="M_Book2_수량산출_장신수량 2" xfId="8255"/>
    <cellStyle name="M_Book2_수량산출_장신수량 2 2" xfId="25230"/>
    <cellStyle name="M_Book2_수량산출_장신수량 2 3" xfId="25231"/>
    <cellStyle name="M_Book2_수량산출_장신수량 2 4" xfId="25232"/>
    <cellStyle name="M_Book2_수량산출_장신수량 3" xfId="25233"/>
    <cellStyle name="M_Book2_수량산출_장신수량 4" xfId="25234"/>
    <cellStyle name="M_Book2_수량산출_장신수량 5" xfId="25235"/>
    <cellStyle name="M_Book2_수량산출_장신수량_Sheet3" xfId="8256"/>
    <cellStyle name="M_Book2_수량산출_장신수량_Sheet3 2" xfId="25236"/>
    <cellStyle name="M_Book2_수량산출_장신수량_Sheet3 3" xfId="25237"/>
    <cellStyle name="M_Book2_수량산출_장신수량_Sheet3 4" xfId="25238"/>
    <cellStyle name="M_Book2_수량산출_장신수량_상수도" xfId="8257"/>
    <cellStyle name="M_Book2_수량산출_장신수량_상수도 2" xfId="8258"/>
    <cellStyle name="M_Book2_수량산출_장신수량_상수도 2 2" xfId="25239"/>
    <cellStyle name="M_Book2_수량산출_장신수량_상수도 2 3" xfId="25240"/>
    <cellStyle name="M_Book2_수량산출_장신수량_상수도 2 4" xfId="25241"/>
    <cellStyle name="M_Book2_수량산출_장신수량_상수도 3" xfId="25242"/>
    <cellStyle name="M_Book2_수량산출_장신수량_상수도 4" xfId="25243"/>
    <cellStyle name="M_Book2_수량산출_장신수량_상수도 5" xfId="25244"/>
    <cellStyle name="M_Book2_수량산출_장신수량_상수도_Sheet3" xfId="8259"/>
    <cellStyle name="M_Book2_수량산출_장신수량_상수도_Sheet3 2" xfId="25245"/>
    <cellStyle name="M_Book2_수량산출_장신수량_상수도_Sheet3 3" xfId="25246"/>
    <cellStyle name="M_Book2_수량산출_장신수량_상수도_Sheet3 4" xfId="25247"/>
    <cellStyle name="M_Book2_수량산출_장신수량_측구공" xfId="8260"/>
    <cellStyle name="M_Book2_수량산출_장신수량_측구공 2" xfId="8261"/>
    <cellStyle name="M_Book2_수량산출_장신수량_측구공 2 2" xfId="25248"/>
    <cellStyle name="M_Book2_수량산출_장신수량_측구공 2 3" xfId="25249"/>
    <cellStyle name="M_Book2_수량산출_장신수량_측구공 2 4" xfId="25250"/>
    <cellStyle name="M_Book2_수량산출_장신수량_측구공 3" xfId="25251"/>
    <cellStyle name="M_Book2_수량산출_장신수량_측구공 4" xfId="25252"/>
    <cellStyle name="M_Book2_수량산출_장신수량_측구공 5" xfId="25253"/>
    <cellStyle name="M_Book2_수량산출_장신수량_측구공_Sheet3" xfId="8262"/>
    <cellStyle name="M_Book2_수량산출_장신수량_측구공_Sheet3 2" xfId="25254"/>
    <cellStyle name="M_Book2_수량산출_장신수량_측구공_Sheet3 3" xfId="25255"/>
    <cellStyle name="M_Book2_수량산출_장신수량_측구공_Sheet3 4" xfId="25256"/>
    <cellStyle name="M_Book2_수량산출_측구공" xfId="8263"/>
    <cellStyle name="M_Book2_수량산출_측구공 2" xfId="8264"/>
    <cellStyle name="M_Book2_수량산출_측구공 2 2" xfId="25257"/>
    <cellStyle name="M_Book2_수량산출_측구공 2 3" xfId="25258"/>
    <cellStyle name="M_Book2_수량산출_측구공 2 4" xfId="25259"/>
    <cellStyle name="M_Book2_수량산출_측구공 3" xfId="25260"/>
    <cellStyle name="M_Book2_수량산출_측구공 4" xfId="25261"/>
    <cellStyle name="M_Book2_수량산출_측구공 5" xfId="25262"/>
    <cellStyle name="M_Book2_수량산출_측구공_Sheet3" xfId="8265"/>
    <cellStyle name="M_Book2_수량산출_측구공_Sheet3 2" xfId="25263"/>
    <cellStyle name="M_Book2_수량산출_측구공_Sheet3 3" xfId="25264"/>
    <cellStyle name="M_Book2_수량산출_측구공_Sheet3 4" xfId="25265"/>
    <cellStyle name="M_Book2_인월중군소하천" xfId="8266"/>
    <cellStyle name="M_Book2_인월중군소하천 2" xfId="8267"/>
    <cellStyle name="M_Book2_인월중군소하천 2 2" xfId="25266"/>
    <cellStyle name="M_Book2_인월중군소하천 2 3" xfId="25267"/>
    <cellStyle name="M_Book2_인월중군소하천 2 4" xfId="25268"/>
    <cellStyle name="M_Book2_인월중군소하천 3" xfId="25269"/>
    <cellStyle name="M_Book2_인월중군소하천 4" xfId="25270"/>
    <cellStyle name="M_Book2_인월중군소하천 5" xfId="25271"/>
    <cellStyle name="M_Book2_인월중군소하천_Sheet3" xfId="8268"/>
    <cellStyle name="M_Book2_인월중군소하천_Sheet3 2" xfId="25272"/>
    <cellStyle name="M_Book2_인월중군소하천_Sheet3 3" xfId="25273"/>
    <cellStyle name="M_Book2_인월중군소하천_Sheet3 4" xfId="25274"/>
    <cellStyle name="M_Book2_인월중군소하천_백련수량" xfId="8269"/>
    <cellStyle name="M_Book2_인월중군소하천_백련수량 2" xfId="8270"/>
    <cellStyle name="M_Book2_인월중군소하천_백련수량 2 2" xfId="25275"/>
    <cellStyle name="M_Book2_인월중군소하천_백련수량 2 3" xfId="25276"/>
    <cellStyle name="M_Book2_인월중군소하천_백련수량 2 4" xfId="25277"/>
    <cellStyle name="M_Book2_인월중군소하천_백련수량 3" xfId="25278"/>
    <cellStyle name="M_Book2_인월중군소하천_백련수량 4" xfId="25279"/>
    <cellStyle name="M_Book2_인월중군소하천_백련수량 5" xfId="25280"/>
    <cellStyle name="M_Book2_인월중군소하천_백련수량_Sheet3" xfId="8271"/>
    <cellStyle name="M_Book2_인월중군소하천_백련수량_Sheet3 2" xfId="25281"/>
    <cellStyle name="M_Book2_인월중군소하천_백련수량_Sheet3 3" xfId="25282"/>
    <cellStyle name="M_Book2_인월중군소하천_백련수량_Sheet3 4" xfId="25283"/>
    <cellStyle name="M_Book2_인월중군소하천_백련수량_상수도" xfId="8272"/>
    <cellStyle name="M_Book2_인월중군소하천_백련수량_상수도 2" xfId="8273"/>
    <cellStyle name="M_Book2_인월중군소하천_백련수량_상수도 2 2" xfId="25284"/>
    <cellStyle name="M_Book2_인월중군소하천_백련수량_상수도 2 3" xfId="25285"/>
    <cellStyle name="M_Book2_인월중군소하천_백련수량_상수도 2 4" xfId="25286"/>
    <cellStyle name="M_Book2_인월중군소하천_백련수량_상수도 3" xfId="25287"/>
    <cellStyle name="M_Book2_인월중군소하천_백련수량_상수도 4" xfId="25288"/>
    <cellStyle name="M_Book2_인월중군소하천_백련수량_상수도 5" xfId="25289"/>
    <cellStyle name="M_Book2_인월중군소하천_백련수량_상수도_Sheet3" xfId="8274"/>
    <cellStyle name="M_Book2_인월중군소하천_백련수량_상수도_Sheet3 2" xfId="25290"/>
    <cellStyle name="M_Book2_인월중군소하천_백련수량_상수도_Sheet3 3" xfId="25291"/>
    <cellStyle name="M_Book2_인월중군소하천_백련수량_상수도_Sheet3 4" xfId="25292"/>
    <cellStyle name="M_Book2_인월중군소하천_백련수량_측구공" xfId="8275"/>
    <cellStyle name="M_Book2_인월중군소하천_백련수량_측구공 2" xfId="8276"/>
    <cellStyle name="M_Book2_인월중군소하천_백련수량_측구공 2 2" xfId="25293"/>
    <cellStyle name="M_Book2_인월중군소하천_백련수량_측구공 2 3" xfId="25294"/>
    <cellStyle name="M_Book2_인월중군소하천_백련수량_측구공 2 4" xfId="25295"/>
    <cellStyle name="M_Book2_인월중군소하천_백련수량_측구공 3" xfId="25296"/>
    <cellStyle name="M_Book2_인월중군소하천_백련수량_측구공 4" xfId="25297"/>
    <cellStyle name="M_Book2_인월중군소하천_백련수량_측구공 5" xfId="25298"/>
    <cellStyle name="M_Book2_인월중군소하천_백련수량_측구공_Sheet3" xfId="8277"/>
    <cellStyle name="M_Book2_인월중군소하천_백련수량_측구공_Sheet3 2" xfId="25299"/>
    <cellStyle name="M_Book2_인월중군소하천_백련수량_측구공_Sheet3 3" xfId="25300"/>
    <cellStyle name="M_Book2_인월중군소하천_백련수량_측구공_Sheet3 4" xfId="25301"/>
    <cellStyle name="M_Book2_인월중군소하천_상수도" xfId="8278"/>
    <cellStyle name="M_Book2_인월중군소하천_상수도 2" xfId="8279"/>
    <cellStyle name="M_Book2_인월중군소하천_상수도 2 2" xfId="25302"/>
    <cellStyle name="M_Book2_인월중군소하천_상수도 2 3" xfId="25303"/>
    <cellStyle name="M_Book2_인월중군소하천_상수도 2 4" xfId="25304"/>
    <cellStyle name="M_Book2_인월중군소하천_상수도 3" xfId="25305"/>
    <cellStyle name="M_Book2_인월중군소하천_상수도 4" xfId="25306"/>
    <cellStyle name="M_Book2_인월중군소하천_상수도 5" xfId="25307"/>
    <cellStyle name="M_Book2_인월중군소하천_상수도_Sheet3" xfId="8280"/>
    <cellStyle name="M_Book2_인월중군소하천_상수도_Sheet3 2" xfId="25308"/>
    <cellStyle name="M_Book2_인월중군소하천_상수도_Sheet3 3" xfId="25309"/>
    <cellStyle name="M_Book2_인월중군소하천_상수도_Sheet3 4" xfId="25310"/>
    <cellStyle name="M_Book2_인월중군소하천_소광수량" xfId="8281"/>
    <cellStyle name="M_Book2_인월중군소하천_소광수량 2" xfId="8282"/>
    <cellStyle name="M_Book2_인월중군소하천_소광수량 2 2" xfId="25311"/>
    <cellStyle name="M_Book2_인월중군소하천_소광수량 2 3" xfId="25312"/>
    <cellStyle name="M_Book2_인월중군소하천_소광수량 2 4" xfId="25313"/>
    <cellStyle name="M_Book2_인월중군소하천_소광수량 3" xfId="25314"/>
    <cellStyle name="M_Book2_인월중군소하천_소광수량 4" xfId="25315"/>
    <cellStyle name="M_Book2_인월중군소하천_소광수량 5" xfId="25316"/>
    <cellStyle name="M_Book2_인월중군소하천_소광수량_Sheet3" xfId="8283"/>
    <cellStyle name="M_Book2_인월중군소하천_소광수량_Sheet3 2" xfId="25317"/>
    <cellStyle name="M_Book2_인월중군소하천_소광수량_Sheet3 3" xfId="25318"/>
    <cellStyle name="M_Book2_인월중군소하천_소광수량_Sheet3 4" xfId="25319"/>
    <cellStyle name="M_Book2_인월중군소하천_소광수량_상수도" xfId="8284"/>
    <cellStyle name="M_Book2_인월중군소하천_소광수량_상수도 2" xfId="8285"/>
    <cellStyle name="M_Book2_인월중군소하천_소광수량_상수도 2 2" xfId="25320"/>
    <cellStyle name="M_Book2_인월중군소하천_소광수량_상수도 2 3" xfId="25321"/>
    <cellStyle name="M_Book2_인월중군소하천_소광수량_상수도 2 4" xfId="25322"/>
    <cellStyle name="M_Book2_인월중군소하천_소광수량_상수도 3" xfId="25323"/>
    <cellStyle name="M_Book2_인월중군소하천_소광수량_상수도 4" xfId="25324"/>
    <cellStyle name="M_Book2_인월중군소하천_소광수량_상수도 5" xfId="25325"/>
    <cellStyle name="M_Book2_인월중군소하천_소광수량_상수도_Sheet3" xfId="8286"/>
    <cellStyle name="M_Book2_인월중군소하천_소광수량_상수도_Sheet3 2" xfId="25326"/>
    <cellStyle name="M_Book2_인월중군소하천_소광수량_상수도_Sheet3 3" xfId="25327"/>
    <cellStyle name="M_Book2_인월중군소하천_소광수량_상수도_Sheet3 4" xfId="25328"/>
    <cellStyle name="M_Book2_인월중군소하천_소광수량_측구공" xfId="8287"/>
    <cellStyle name="M_Book2_인월중군소하천_소광수량_측구공 2" xfId="8288"/>
    <cellStyle name="M_Book2_인월중군소하천_소광수량_측구공 2 2" xfId="25329"/>
    <cellStyle name="M_Book2_인월중군소하천_소광수량_측구공 2 3" xfId="25330"/>
    <cellStyle name="M_Book2_인월중군소하천_소광수량_측구공 2 4" xfId="25331"/>
    <cellStyle name="M_Book2_인월중군소하천_소광수량_측구공 3" xfId="25332"/>
    <cellStyle name="M_Book2_인월중군소하천_소광수량_측구공 4" xfId="25333"/>
    <cellStyle name="M_Book2_인월중군소하천_소광수량_측구공 5" xfId="25334"/>
    <cellStyle name="M_Book2_인월중군소하천_소광수량_측구공_Sheet3" xfId="8289"/>
    <cellStyle name="M_Book2_인월중군소하천_소광수량_측구공_Sheet3 2" xfId="25335"/>
    <cellStyle name="M_Book2_인월중군소하천_소광수량_측구공_Sheet3 3" xfId="25336"/>
    <cellStyle name="M_Book2_인월중군소하천_소광수량_측구공_Sheet3 4" xfId="25337"/>
    <cellStyle name="M_Book2_인월중군소하천_장신수량" xfId="8290"/>
    <cellStyle name="M_Book2_인월중군소하천_장신수량 2" xfId="8291"/>
    <cellStyle name="M_Book2_인월중군소하천_장신수량 2 2" xfId="25338"/>
    <cellStyle name="M_Book2_인월중군소하천_장신수량 2 3" xfId="25339"/>
    <cellStyle name="M_Book2_인월중군소하천_장신수량 2 4" xfId="25340"/>
    <cellStyle name="M_Book2_인월중군소하천_장신수량 3" xfId="25341"/>
    <cellStyle name="M_Book2_인월중군소하천_장신수량 4" xfId="25342"/>
    <cellStyle name="M_Book2_인월중군소하천_장신수량 5" xfId="25343"/>
    <cellStyle name="M_Book2_인월중군소하천_장신수량_Sheet3" xfId="8292"/>
    <cellStyle name="M_Book2_인월중군소하천_장신수량_Sheet3 2" xfId="25344"/>
    <cellStyle name="M_Book2_인월중군소하천_장신수량_Sheet3 3" xfId="25345"/>
    <cellStyle name="M_Book2_인월중군소하천_장신수량_Sheet3 4" xfId="25346"/>
    <cellStyle name="M_Book2_인월중군소하천_장신수량_상수도" xfId="8293"/>
    <cellStyle name="M_Book2_인월중군소하천_장신수량_상수도 2" xfId="8294"/>
    <cellStyle name="M_Book2_인월중군소하천_장신수량_상수도 2 2" xfId="25347"/>
    <cellStyle name="M_Book2_인월중군소하천_장신수량_상수도 2 3" xfId="25348"/>
    <cellStyle name="M_Book2_인월중군소하천_장신수량_상수도 2 4" xfId="25349"/>
    <cellStyle name="M_Book2_인월중군소하천_장신수량_상수도 3" xfId="25350"/>
    <cellStyle name="M_Book2_인월중군소하천_장신수량_상수도 4" xfId="25351"/>
    <cellStyle name="M_Book2_인월중군소하천_장신수량_상수도 5" xfId="25352"/>
    <cellStyle name="M_Book2_인월중군소하천_장신수량_상수도_Sheet3" xfId="8295"/>
    <cellStyle name="M_Book2_인월중군소하천_장신수량_상수도_Sheet3 2" xfId="25353"/>
    <cellStyle name="M_Book2_인월중군소하천_장신수량_상수도_Sheet3 3" xfId="25354"/>
    <cellStyle name="M_Book2_인월중군소하천_장신수량_상수도_Sheet3 4" xfId="25355"/>
    <cellStyle name="M_Book2_인월중군소하천_장신수량_측구공" xfId="8296"/>
    <cellStyle name="M_Book2_인월중군소하천_장신수량_측구공 2" xfId="8297"/>
    <cellStyle name="M_Book2_인월중군소하천_장신수량_측구공 2 2" xfId="25356"/>
    <cellStyle name="M_Book2_인월중군소하천_장신수량_측구공 2 3" xfId="25357"/>
    <cellStyle name="M_Book2_인월중군소하천_장신수량_측구공 2 4" xfId="25358"/>
    <cellStyle name="M_Book2_인월중군소하천_장신수량_측구공 3" xfId="25359"/>
    <cellStyle name="M_Book2_인월중군소하천_장신수량_측구공 4" xfId="25360"/>
    <cellStyle name="M_Book2_인월중군소하천_장신수량_측구공 5" xfId="25361"/>
    <cellStyle name="M_Book2_인월중군소하천_장신수량_측구공_Sheet3" xfId="8298"/>
    <cellStyle name="M_Book2_인월중군소하천_장신수량_측구공_Sheet3 2" xfId="25362"/>
    <cellStyle name="M_Book2_인월중군소하천_장신수량_측구공_Sheet3 3" xfId="25363"/>
    <cellStyle name="M_Book2_인월중군소하천_장신수량_측구공_Sheet3 4" xfId="25364"/>
    <cellStyle name="M_Book2_인월중군소하천_측구공" xfId="8299"/>
    <cellStyle name="M_Book2_인월중군소하천_측구공 2" xfId="8300"/>
    <cellStyle name="M_Book2_인월중군소하천_측구공 2 2" xfId="25365"/>
    <cellStyle name="M_Book2_인월중군소하천_측구공 2 3" xfId="25366"/>
    <cellStyle name="M_Book2_인월중군소하천_측구공 2 4" xfId="25367"/>
    <cellStyle name="M_Book2_인월중군소하천_측구공 3" xfId="25368"/>
    <cellStyle name="M_Book2_인월중군소하천_측구공 4" xfId="25369"/>
    <cellStyle name="M_Book2_인월중군소하천_측구공 5" xfId="25370"/>
    <cellStyle name="M_Book2_인월중군소하천_측구공_Sheet3" xfId="8301"/>
    <cellStyle name="M_Book2_인월중군소하천_측구공_Sheet3 2" xfId="25371"/>
    <cellStyle name="M_Book2_인월중군소하천_측구공_Sheet3 3" xfId="25372"/>
    <cellStyle name="M_Book2_인월중군소하천_측구공_Sheet3 4" xfId="25373"/>
    <cellStyle name="M_Book2_장신수량" xfId="8302"/>
    <cellStyle name="M_Book2_장신수량 2" xfId="8303"/>
    <cellStyle name="M_Book2_장신수량 2 2" xfId="25374"/>
    <cellStyle name="M_Book2_장신수량 2 3" xfId="25375"/>
    <cellStyle name="M_Book2_장신수량 2 4" xfId="25376"/>
    <cellStyle name="M_Book2_장신수량 3" xfId="25377"/>
    <cellStyle name="M_Book2_장신수량 4" xfId="25378"/>
    <cellStyle name="M_Book2_장신수량 5" xfId="25379"/>
    <cellStyle name="M_Book2_장신수량_Sheet3" xfId="8304"/>
    <cellStyle name="M_Book2_장신수량_Sheet3 2" xfId="25380"/>
    <cellStyle name="M_Book2_장신수량_Sheet3 3" xfId="25381"/>
    <cellStyle name="M_Book2_장신수량_Sheet3 4" xfId="25382"/>
    <cellStyle name="M_Book2_장신수량_상수도" xfId="8305"/>
    <cellStyle name="M_Book2_장신수량_상수도 2" xfId="8306"/>
    <cellStyle name="M_Book2_장신수량_상수도 2 2" xfId="25383"/>
    <cellStyle name="M_Book2_장신수량_상수도 2 3" xfId="25384"/>
    <cellStyle name="M_Book2_장신수량_상수도 2 4" xfId="25385"/>
    <cellStyle name="M_Book2_장신수량_상수도 3" xfId="25386"/>
    <cellStyle name="M_Book2_장신수량_상수도 4" xfId="25387"/>
    <cellStyle name="M_Book2_장신수량_상수도 5" xfId="25388"/>
    <cellStyle name="M_Book2_장신수량_상수도_Sheet3" xfId="8307"/>
    <cellStyle name="M_Book2_장신수량_상수도_Sheet3 2" xfId="25389"/>
    <cellStyle name="M_Book2_장신수량_상수도_Sheet3 3" xfId="25390"/>
    <cellStyle name="M_Book2_장신수량_상수도_Sheet3 4" xfId="25391"/>
    <cellStyle name="M_Book2_장신수량_측구공" xfId="8308"/>
    <cellStyle name="M_Book2_장신수량_측구공 2" xfId="8309"/>
    <cellStyle name="M_Book2_장신수량_측구공 2 2" xfId="25392"/>
    <cellStyle name="M_Book2_장신수량_측구공 2 3" xfId="25393"/>
    <cellStyle name="M_Book2_장신수량_측구공 2 4" xfId="25394"/>
    <cellStyle name="M_Book2_장신수량_측구공 3" xfId="25395"/>
    <cellStyle name="M_Book2_장신수량_측구공 4" xfId="25396"/>
    <cellStyle name="M_Book2_장신수량_측구공 5" xfId="25397"/>
    <cellStyle name="M_Book2_장신수량_측구공_Sheet3" xfId="8310"/>
    <cellStyle name="M_Book2_장신수량_측구공_Sheet3 2" xfId="25398"/>
    <cellStyle name="M_Book2_장신수량_측구공_Sheet3 3" xfId="25399"/>
    <cellStyle name="M_Book2_장신수량_측구공_Sheet3 4" xfId="25400"/>
    <cellStyle name="M_Book2_측구공" xfId="8311"/>
    <cellStyle name="M_Book2_측구공 2" xfId="8312"/>
    <cellStyle name="M_Book2_측구공 2 2" xfId="25401"/>
    <cellStyle name="M_Book2_측구공 2 3" xfId="25402"/>
    <cellStyle name="M_Book2_측구공 2 4" xfId="25403"/>
    <cellStyle name="M_Book2_측구공 3" xfId="25404"/>
    <cellStyle name="M_Book2_측구공 4" xfId="25405"/>
    <cellStyle name="M_Book2_측구공 5" xfId="25406"/>
    <cellStyle name="M_Book2_측구공_Sheet3" xfId="8313"/>
    <cellStyle name="M_Book2_측구공_Sheet3 2" xfId="25407"/>
    <cellStyle name="M_Book2_측구공_Sheet3 3" xfId="25408"/>
    <cellStyle name="M_Book2_측구공_Sheet3 4" xfId="25409"/>
    <cellStyle name="M_Book4" xfId="8314"/>
    <cellStyle name="M_Book4 2" xfId="8315"/>
    <cellStyle name="M_Book4 2 2" xfId="25410"/>
    <cellStyle name="M_Book4 2 3" xfId="25411"/>
    <cellStyle name="M_Book4 2 4" xfId="25412"/>
    <cellStyle name="M_Book4 3" xfId="25413"/>
    <cellStyle name="M_Book4 4" xfId="25414"/>
    <cellStyle name="M_Book4 5" xfId="25415"/>
    <cellStyle name="M_Book4_Sheet3" xfId="8316"/>
    <cellStyle name="M_Book4_Sheet3 2" xfId="25416"/>
    <cellStyle name="M_Book4_Sheet3 3" xfId="25417"/>
    <cellStyle name="M_Book4_Sheet3 4" xfId="25418"/>
    <cellStyle name="M_Book4_도로수량양식" xfId="8317"/>
    <cellStyle name="M_Book4_도로수량양식 2" xfId="8318"/>
    <cellStyle name="M_Book4_도로수량양식 2 2" xfId="25419"/>
    <cellStyle name="M_Book4_도로수량양식 2 3" xfId="25420"/>
    <cellStyle name="M_Book4_도로수량양식 2 4" xfId="25421"/>
    <cellStyle name="M_Book4_도로수량양식 3" xfId="25422"/>
    <cellStyle name="M_Book4_도로수량양식 4" xfId="25423"/>
    <cellStyle name="M_Book4_도로수량양식 5" xfId="25424"/>
    <cellStyle name="M_Book4_도로수량양식_Sheet3" xfId="8319"/>
    <cellStyle name="M_Book4_도로수량양식_Sheet3 2" xfId="25425"/>
    <cellStyle name="M_Book4_도로수량양식_Sheet3 3" xfId="25426"/>
    <cellStyle name="M_Book4_도로수량양식_Sheet3 4" xfId="25427"/>
    <cellStyle name="M_Book4_도로수량양식_백련수량" xfId="8320"/>
    <cellStyle name="M_Book4_도로수량양식_백련수량 2" xfId="8321"/>
    <cellStyle name="M_Book4_도로수량양식_백련수량 2 2" xfId="25428"/>
    <cellStyle name="M_Book4_도로수량양식_백련수량 2 3" xfId="25429"/>
    <cellStyle name="M_Book4_도로수량양식_백련수량 2 4" xfId="25430"/>
    <cellStyle name="M_Book4_도로수량양식_백련수량 3" xfId="25431"/>
    <cellStyle name="M_Book4_도로수량양식_백련수량 4" xfId="25432"/>
    <cellStyle name="M_Book4_도로수량양식_백련수량 5" xfId="25433"/>
    <cellStyle name="M_Book4_도로수량양식_백련수량_Sheet3" xfId="8322"/>
    <cellStyle name="M_Book4_도로수량양식_백련수량_Sheet3 2" xfId="25434"/>
    <cellStyle name="M_Book4_도로수량양식_백련수량_Sheet3 3" xfId="25435"/>
    <cellStyle name="M_Book4_도로수량양식_백련수량_Sheet3 4" xfId="25436"/>
    <cellStyle name="M_Book4_도로수량양식_백련수량_상수도" xfId="8323"/>
    <cellStyle name="M_Book4_도로수량양식_백련수량_상수도 2" xfId="8324"/>
    <cellStyle name="M_Book4_도로수량양식_백련수량_상수도 2 2" xfId="25437"/>
    <cellStyle name="M_Book4_도로수량양식_백련수량_상수도 2 3" xfId="25438"/>
    <cellStyle name="M_Book4_도로수량양식_백련수량_상수도 2 4" xfId="25439"/>
    <cellStyle name="M_Book4_도로수량양식_백련수량_상수도 3" xfId="25440"/>
    <cellStyle name="M_Book4_도로수량양식_백련수량_상수도 4" xfId="25441"/>
    <cellStyle name="M_Book4_도로수량양식_백련수량_상수도 5" xfId="25442"/>
    <cellStyle name="M_Book4_도로수량양식_백련수량_상수도_Sheet3" xfId="8325"/>
    <cellStyle name="M_Book4_도로수량양식_백련수량_상수도_Sheet3 2" xfId="25443"/>
    <cellStyle name="M_Book4_도로수량양식_백련수량_상수도_Sheet3 3" xfId="25444"/>
    <cellStyle name="M_Book4_도로수량양식_백련수량_상수도_Sheet3 4" xfId="25445"/>
    <cellStyle name="M_Book4_도로수량양식_백련수량_측구공" xfId="8326"/>
    <cellStyle name="M_Book4_도로수량양식_백련수량_측구공 2" xfId="8327"/>
    <cellStyle name="M_Book4_도로수량양식_백련수량_측구공 2 2" xfId="25446"/>
    <cellStyle name="M_Book4_도로수량양식_백련수량_측구공 2 3" xfId="25447"/>
    <cellStyle name="M_Book4_도로수량양식_백련수량_측구공 2 4" xfId="25448"/>
    <cellStyle name="M_Book4_도로수량양식_백련수량_측구공 3" xfId="25449"/>
    <cellStyle name="M_Book4_도로수량양식_백련수량_측구공 4" xfId="25450"/>
    <cellStyle name="M_Book4_도로수량양식_백련수량_측구공 5" xfId="25451"/>
    <cellStyle name="M_Book4_도로수량양식_백련수량_측구공_Sheet3" xfId="8328"/>
    <cellStyle name="M_Book4_도로수량양식_백련수량_측구공_Sheet3 2" xfId="25452"/>
    <cellStyle name="M_Book4_도로수량양식_백련수량_측구공_Sheet3 3" xfId="25453"/>
    <cellStyle name="M_Book4_도로수량양식_백련수량_측구공_Sheet3 4" xfId="25454"/>
    <cellStyle name="M_Book4_도로수량양식_상수도" xfId="8329"/>
    <cellStyle name="M_Book4_도로수량양식_상수도 2" xfId="8330"/>
    <cellStyle name="M_Book4_도로수량양식_상수도 2 2" xfId="25455"/>
    <cellStyle name="M_Book4_도로수량양식_상수도 2 3" xfId="25456"/>
    <cellStyle name="M_Book4_도로수량양식_상수도 2 4" xfId="25457"/>
    <cellStyle name="M_Book4_도로수량양식_상수도 3" xfId="25458"/>
    <cellStyle name="M_Book4_도로수량양식_상수도 4" xfId="25459"/>
    <cellStyle name="M_Book4_도로수량양식_상수도 5" xfId="25460"/>
    <cellStyle name="M_Book4_도로수량양식_상수도_Sheet3" xfId="8331"/>
    <cellStyle name="M_Book4_도로수량양식_상수도_Sheet3 2" xfId="25461"/>
    <cellStyle name="M_Book4_도로수량양식_상수도_Sheet3 3" xfId="25462"/>
    <cellStyle name="M_Book4_도로수량양식_상수도_Sheet3 4" xfId="25463"/>
    <cellStyle name="M_Book4_도로수량양식_소광수량" xfId="8332"/>
    <cellStyle name="M_Book4_도로수량양식_소광수량 2" xfId="8333"/>
    <cellStyle name="M_Book4_도로수량양식_소광수량 2 2" xfId="25464"/>
    <cellStyle name="M_Book4_도로수량양식_소광수량 2 3" xfId="25465"/>
    <cellStyle name="M_Book4_도로수량양식_소광수량 2 4" xfId="25466"/>
    <cellStyle name="M_Book4_도로수량양식_소광수량 3" xfId="25467"/>
    <cellStyle name="M_Book4_도로수량양식_소광수량 4" xfId="25468"/>
    <cellStyle name="M_Book4_도로수량양식_소광수량 5" xfId="25469"/>
    <cellStyle name="M_Book4_도로수량양식_소광수량_Sheet3" xfId="8334"/>
    <cellStyle name="M_Book4_도로수량양식_소광수량_Sheet3 2" xfId="25470"/>
    <cellStyle name="M_Book4_도로수량양식_소광수량_Sheet3 3" xfId="25471"/>
    <cellStyle name="M_Book4_도로수량양식_소광수량_Sheet3 4" xfId="25472"/>
    <cellStyle name="M_Book4_도로수량양식_소광수량_상수도" xfId="8335"/>
    <cellStyle name="M_Book4_도로수량양식_소광수량_상수도 2" xfId="8336"/>
    <cellStyle name="M_Book4_도로수량양식_소광수량_상수도 2 2" xfId="25473"/>
    <cellStyle name="M_Book4_도로수량양식_소광수량_상수도 2 3" xfId="25474"/>
    <cellStyle name="M_Book4_도로수량양식_소광수량_상수도 2 4" xfId="25475"/>
    <cellStyle name="M_Book4_도로수량양식_소광수량_상수도 3" xfId="25476"/>
    <cellStyle name="M_Book4_도로수량양식_소광수량_상수도 4" xfId="25477"/>
    <cellStyle name="M_Book4_도로수량양식_소광수량_상수도 5" xfId="25478"/>
    <cellStyle name="M_Book4_도로수량양식_소광수량_상수도_Sheet3" xfId="8337"/>
    <cellStyle name="M_Book4_도로수량양식_소광수량_상수도_Sheet3 2" xfId="25479"/>
    <cellStyle name="M_Book4_도로수량양식_소광수량_상수도_Sheet3 3" xfId="25480"/>
    <cellStyle name="M_Book4_도로수량양식_소광수량_상수도_Sheet3 4" xfId="25481"/>
    <cellStyle name="M_Book4_도로수량양식_소광수량_측구공" xfId="8338"/>
    <cellStyle name="M_Book4_도로수량양식_소광수량_측구공 2" xfId="8339"/>
    <cellStyle name="M_Book4_도로수량양식_소광수량_측구공 2 2" xfId="25482"/>
    <cellStyle name="M_Book4_도로수량양식_소광수량_측구공 2 3" xfId="25483"/>
    <cellStyle name="M_Book4_도로수량양식_소광수량_측구공 2 4" xfId="25484"/>
    <cellStyle name="M_Book4_도로수량양식_소광수량_측구공 3" xfId="25485"/>
    <cellStyle name="M_Book4_도로수량양식_소광수량_측구공 4" xfId="25486"/>
    <cellStyle name="M_Book4_도로수량양식_소광수량_측구공 5" xfId="25487"/>
    <cellStyle name="M_Book4_도로수량양식_소광수량_측구공_Sheet3" xfId="8340"/>
    <cellStyle name="M_Book4_도로수량양식_소광수량_측구공_Sheet3 2" xfId="25488"/>
    <cellStyle name="M_Book4_도로수량양식_소광수량_측구공_Sheet3 3" xfId="25489"/>
    <cellStyle name="M_Book4_도로수량양식_소광수량_측구공_Sheet3 4" xfId="25490"/>
    <cellStyle name="M_Book4_도로수량양식_장신수량" xfId="8341"/>
    <cellStyle name="M_Book4_도로수량양식_장신수량 2" xfId="8342"/>
    <cellStyle name="M_Book4_도로수량양식_장신수량 2 2" xfId="25491"/>
    <cellStyle name="M_Book4_도로수량양식_장신수량 2 3" xfId="25492"/>
    <cellStyle name="M_Book4_도로수량양식_장신수량 2 4" xfId="25493"/>
    <cellStyle name="M_Book4_도로수량양식_장신수량 3" xfId="25494"/>
    <cellStyle name="M_Book4_도로수량양식_장신수량 4" xfId="25495"/>
    <cellStyle name="M_Book4_도로수량양식_장신수량 5" xfId="25496"/>
    <cellStyle name="M_Book4_도로수량양식_장신수량_Sheet3" xfId="8343"/>
    <cellStyle name="M_Book4_도로수량양식_장신수량_Sheet3 2" xfId="25497"/>
    <cellStyle name="M_Book4_도로수량양식_장신수량_Sheet3 3" xfId="25498"/>
    <cellStyle name="M_Book4_도로수량양식_장신수량_Sheet3 4" xfId="25499"/>
    <cellStyle name="M_Book4_도로수량양식_장신수량_상수도" xfId="8344"/>
    <cellStyle name="M_Book4_도로수량양식_장신수량_상수도 2" xfId="8345"/>
    <cellStyle name="M_Book4_도로수량양식_장신수량_상수도 2 2" xfId="25500"/>
    <cellStyle name="M_Book4_도로수량양식_장신수량_상수도 2 3" xfId="25501"/>
    <cellStyle name="M_Book4_도로수량양식_장신수량_상수도 2 4" xfId="25502"/>
    <cellStyle name="M_Book4_도로수량양식_장신수량_상수도 3" xfId="25503"/>
    <cellStyle name="M_Book4_도로수량양식_장신수량_상수도 4" xfId="25504"/>
    <cellStyle name="M_Book4_도로수량양식_장신수량_상수도 5" xfId="25505"/>
    <cellStyle name="M_Book4_도로수량양식_장신수량_상수도_Sheet3" xfId="8346"/>
    <cellStyle name="M_Book4_도로수량양식_장신수량_상수도_Sheet3 2" xfId="25506"/>
    <cellStyle name="M_Book4_도로수량양식_장신수량_상수도_Sheet3 3" xfId="25507"/>
    <cellStyle name="M_Book4_도로수량양식_장신수량_상수도_Sheet3 4" xfId="25508"/>
    <cellStyle name="M_Book4_도로수량양식_장신수량_측구공" xfId="8347"/>
    <cellStyle name="M_Book4_도로수량양식_장신수량_측구공 2" xfId="8348"/>
    <cellStyle name="M_Book4_도로수량양식_장신수량_측구공 2 2" xfId="25509"/>
    <cellStyle name="M_Book4_도로수량양식_장신수량_측구공 2 3" xfId="25510"/>
    <cellStyle name="M_Book4_도로수량양식_장신수량_측구공 2 4" xfId="25511"/>
    <cellStyle name="M_Book4_도로수량양식_장신수량_측구공 3" xfId="25512"/>
    <cellStyle name="M_Book4_도로수량양식_장신수량_측구공 4" xfId="25513"/>
    <cellStyle name="M_Book4_도로수량양식_장신수량_측구공 5" xfId="25514"/>
    <cellStyle name="M_Book4_도로수량양식_장신수량_측구공_Sheet3" xfId="8349"/>
    <cellStyle name="M_Book4_도로수량양식_장신수량_측구공_Sheet3 2" xfId="25515"/>
    <cellStyle name="M_Book4_도로수량양식_장신수량_측구공_Sheet3 3" xfId="25516"/>
    <cellStyle name="M_Book4_도로수량양식_장신수량_측구공_Sheet3 4" xfId="25517"/>
    <cellStyle name="M_Book4_도로수량양식_측구공" xfId="8350"/>
    <cellStyle name="M_Book4_도로수량양식_측구공 2" xfId="8351"/>
    <cellStyle name="M_Book4_도로수량양식_측구공 2 2" xfId="25518"/>
    <cellStyle name="M_Book4_도로수량양식_측구공 2 3" xfId="25519"/>
    <cellStyle name="M_Book4_도로수량양식_측구공 2 4" xfId="25520"/>
    <cellStyle name="M_Book4_도로수량양식_측구공 3" xfId="25521"/>
    <cellStyle name="M_Book4_도로수량양식_측구공 4" xfId="25522"/>
    <cellStyle name="M_Book4_도로수량양식_측구공 5" xfId="25523"/>
    <cellStyle name="M_Book4_도로수량양식_측구공_Sheet3" xfId="8352"/>
    <cellStyle name="M_Book4_도로수량양식_측구공_Sheet3 2" xfId="25524"/>
    <cellStyle name="M_Book4_도로수량양식_측구공_Sheet3 3" xfId="25525"/>
    <cellStyle name="M_Book4_도로수량양식_측구공_Sheet3 4" xfId="25526"/>
    <cellStyle name="M_Book4_백련수량" xfId="8353"/>
    <cellStyle name="M_Book4_백련수량 2" xfId="8354"/>
    <cellStyle name="M_Book4_백련수량 2 2" xfId="25527"/>
    <cellStyle name="M_Book4_백련수량 2 3" xfId="25528"/>
    <cellStyle name="M_Book4_백련수량 2 4" xfId="25529"/>
    <cellStyle name="M_Book4_백련수량 3" xfId="25530"/>
    <cellStyle name="M_Book4_백련수량 4" xfId="25531"/>
    <cellStyle name="M_Book4_백련수량 5" xfId="25532"/>
    <cellStyle name="M_Book4_백련수량_Sheet3" xfId="8355"/>
    <cellStyle name="M_Book4_백련수량_Sheet3 2" xfId="25533"/>
    <cellStyle name="M_Book4_백련수량_Sheet3 3" xfId="25534"/>
    <cellStyle name="M_Book4_백련수량_Sheet3 4" xfId="25535"/>
    <cellStyle name="M_Book4_백련수량_상수도" xfId="8356"/>
    <cellStyle name="M_Book4_백련수량_상수도 2" xfId="8357"/>
    <cellStyle name="M_Book4_백련수량_상수도 2 2" xfId="25536"/>
    <cellStyle name="M_Book4_백련수량_상수도 2 3" xfId="25537"/>
    <cellStyle name="M_Book4_백련수량_상수도 2 4" xfId="25538"/>
    <cellStyle name="M_Book4_백련수량_상수도 3" xfId="25539"/>
    <cellStyle name="M_Book4_백련수량_상수도 4" xfId="25540"/>
    <cellStyle name="M_Book4_백련수량_상수도 5" xfId="25541"/>
    <cellStyle name="M_Book4_백련수량_상수도_Sheet3" xfId="8358"/>
    <cellStyle name="M_Book4_백련수량_상수도_Sheet3 2" xfId="25542"/>
    <cellStyle name="M_Book4_백련수량_상수도_Sheet3 3" xfId="25543"/>
    <cellStyle name="M_Book4_백련수량_상수도_Sheet3 4" xfId="25544"/>
    <cellStyle name="M_Book4_백련수량_측구공" xfId="8359"/>
    <cellStyle name="M_Book4_백련수량_측구공 2" xfId="8360"/>
    <cellStyle name="M_Book4_백련수량_측구공 2 2" xfId="25545"/>
    <cellStyle name="M_Book4_백련수량_측구공 2 3" xfId="25546"/>
    <cellStyle name="M_Book4_백련수량_측구공 2 4" xfId="25547"/>
    <cellStyle name="M_Book4_백련수량_측구공 3" xfId="25548"/>
    <cellStyle name="M_Book4_백련수량_측구공 4" xfId="25549"/>
    <cellStyle name="M_Book4_백련수량_측구공 5" xfId="25550"/>
    <cellStyle name="M_Book4_백련수량_측구공_Sheet3" xfId="8361"/>
    <cellStyle name="M_Book4_백련수량_측구공_Sheet3 2" xfId="25551"/>
    <cellStyle name="M_Book4_백련수량_측구공_Sheet3 3" xfId="25552"/>
    <cellStyle name="M_Book4_백련수량_측구공_Sheet3 4" xfId="25553"/>
    <cellStyle name="M_Book4_상수도" xfId="8362"/>
    <cellStyle name="M_Book4_상수도 2" xfId="8363"/>
    <cellStyle name="M_Book4_상수도 2 2" xfId="25554"/>
    <cellStyle name="M_Book4_상수도 2 3" xfId="25555"/>
    <cellStyle name="M_Book4_상수도 2 4" xfId="25556"/>
    <cellStyle name="M_Book4_상수도 3" xfId="25557"/>
    <cellStyle name="M_Book4_상수도 4" xfId="25558"/>
    <cellStyle name="M_Book4_상수도 5" xfId="25559"/>
    <cellStyle name="M_Book4_상수도_Sheet3" xfId="8364"/>
    <cellStyle name="M_Book4_상수도_Sheet3 2" xfId="25560"/>
    <cellStyle name="M_Book4_상수도_Sheet3 3" xfId="25561"/>
    <cellStyle name="M_Book4_상수도_Sheet3 4" xfId="25562"/>
    <cellStyle name="M_Book4_소광수량" xfId="8365"/>
    <cellStyle name="M_Book4_소광수량 2" xfId="8366"/>
    <cellStyle name="M_Book4_소광수량 2 2" xfId="25563"/>
    <cellStyle name="M_Book4_소광수량 2 3" xfId="25564"/>
    <cellStyle name="M_Book4_소광수량 2 4" xfId="25565"/>
    <cellStyle name="M_Book4_소광수량 3" xfId="25566"/>
    <cellStyle name="M_Book4_소광수량 4" xfId="25567"/>
    <cellStyle name="M_Book4_소광수량 5" xfId="25568"/>
    <cellStyle name="M_Book4_소광수량_Sheet3" xfId="8367"/>
    <cellStyle name="M_Book4_소광수량_Sheet3 2" xfId="25569"/>
    <cellStyle name="M_Book4_소광수량_Sheet3 3" xfId="25570"/>
    <cellStyle name="M_Book4_소광수량_Sheet3 4" xfId="25571"/>
    <cellStyle name="M_Book4_소광수량_상수도" xfId="8368"/>
    <cellStyle name="M_Book4_소광수량_상수도 2" xfId="8369"/>
    <cellStyle name="M_Book4_소광수량_상수도 2 2" xfId="25572"/>
    <cellStyle name="M_Book4_소광수량_상수도 2 3" xfId="25573"/>
    <cellStyle name="M_Book4_소광수량_상수도 2 4" xfId="25574"/>
    <cellStyle name="M_Book4_소광수량_상수도 3" xfId="25575"/>
    <cellStyle name="M_Book4_소광수량_상수도 4" xfId="25576"/>
    <cellStyle name="M_Book4_소광수량_상수도 5" xfId="25577"/>
    <cellStyle name="M_Book4_소광수량_상수도_Sheet3" xfId="8370"/>
    <cellStyle name="M_Book4_소광수량_상수도_Sheet3 2" xfId="25578"/>
    <cellStyle name="M_Book4_소광수량_상수도_Sheet3 3" xfId="25579"/>
    <cellStyle name="M_Book4_소광수량_상수도_Sheet3 4" xfId="25580"/>
    <cellStyle name="M_Book4_소광수량_측구공" xfId="8371"/>
    <cellStyle name="M_Book4_소광수량_측구공 2" xfId="8372"/>
    <cellStyle name="M_Book4_소광수량_측구공 2 2" xfId="25581"/>
    <cellStyle name="M_Book4_소광수량_측구공 2 3" xfId="25582"/>
    <cellStyle name="M_Book4_소광수량_측구공 2 4" xfId="25583"/>
    <cellStyle name="M_Book4_소광수량_측구공 3" xfId="25584"/>
    <cellStyle name="M_Book4_소광수량_측구공 4" xfId="25585"/>
    <cellStyle name="M_Book4_소광수량_측구공 5" xfId="25586"/>
    <cellStyle name="M_Book4_소광수량_측구공_Sheet3" xfId="8373"/>
    <cellStyle name="M_Book4_소광수량_측구공_Sheet3 2" xfId="25587"/>
    <cellStyle name="M_Book4_소광수량_측구공_Sheet3 3" xfId="25588"/>
    <cellStyle name="M_Book4_소광수량_측구공_Sheet3 4" xfId="25589"/>
    <cellStyle name="M_Book4_수량산출" xfId="8374"/>
    <cellStyle name="M_Book4_수량산출 2" xfId="8375"/>
    <cellStyle name="M_Book4_수량산출 2 2" xfId="25590"/>
    <cellStyle name="M_Book4_수량산출 2 3" xfId="25591"/>
    <cellStyle name="M_Book4_수량산출 2 4" xfId="25592"/>
    <cellStyle name="M_Book4_수량산출 3" xfId="25593"/>
    <cellStyle name="M_Book4_수량산출 4" xfId="25594"/>
    <cellStyle name="M_Book4_수량산출 5" xfId="25595"/>
    <cellStyle name="M_Book4_수량산출_Sheet3" xfId="8376"/>
    <cellStyle name="M_Book4_수량산출_Sheet3 2" xfId="25596"/>
    <cellStyle name="M_Book4_수량산출_Sheet3 3" xfId="25597"/>
    <cellStyle name="M_Book4_수량산출_Sheet3 4" xfId="25598"/>
    <cellStyle name="M_Book4_수량산출_백련수량" xfId="8377"/>
    <cellStyle name="M_Book4_수량산출_백련수량 2" xfId="8378"/>
    <cellStyle name="M_Book4_수량산출_백련수량 2 2" xfId="25599"/>
    <cellStyle name="M_Book4_수량산출_백련수량 2 3" xfId="25600"/>
    <cellStyle name="M_Book4_수량산출_백련수량 2 4" xfId="25601"/>
    <cellStyle name="M_Book4_수량산출_백련수량 3" xfId="25602"/>
    <cellStyle name="M_Book4_수량산출_백련수량 4" xfId="25603"/>
    <cellStyle name="M_Book4_수량산출_백련수량 5" xfId="25604"/>
    <cellStyle name="M_Book4_수량산출_백련수량_Sheet3" xfId="8379"/>
    <cellStyle name="M_Book4_수량산출_백련수량_Sheet3 2" xfId="25605"/>
    <cellStyle name="M_Book4_수량산출_백련수량_Sheet3 3" xfId="25606"/>
    <cellStyle name="M_Book4_수량산출_백련수량_Sheet3 4" xfId="25607"/>
    <cellStyle name="M_Book4_수량산출_백련수량_상수도" xfId="8380"/>
    <cellStyle name="M_Book4_수량산출_백련수량_상수도 2" xfId="8381"/>
    <cellStyle name="M_Book4_수량산출_백련수량_상수도 2 2" xfId="25608"/>
    <cellStyle name="M_Book4_수량산출_백련수량_상수도 2 3" xfId="25609"/>
    <cellStyle name="M_Book4_수량산출_백련수량_상수도 2 4" xfId="25610"/>
    <cellStyle name="M_Book4_수량산출_백련수량_상수도 3" xfId="25611"/>
    <cellStyle name="M_Book4_수량산출_백련수량_상수도 4" xfId="25612"/>
    <cellStyle name="M_Book4_수량산출_백련수량_상수도 5" xfId="25613"/>
    <cellStyle name="M_Book4_수량산출_백련수량_상수도_Sheet3" xfId="8382"/>
    <cellStyle name="M_Book4_수량산출_백련수량_상수도_Sheet3 2" xfId="25614"/>
    <cellStyle name="M_Book4_수량산출_백련수량_상수도_Sheet3 3" xfId="25615"/>
    <cellStyle name="M_Book4_수량산출_백련수량_상수도_Sheet3 4" xfId="25616"/>
    <cellStyle name="M_Book4_수량산출_백련수량_측구공" xfId="8383"/>
    <cellStyle name="M_Book4_수량산출_백련수량_측구공 2" xfId="8384"/>
    <cellStyle name="M_Book4_수량산출_백련수량_측구공 2 2" xfId="25617"/>
    <cellStyle name="M_Book4_수량산출_백련수량_측구공 2 3" xfId="25618"/>
    <cellStyle name="M_Book4_수량산출_백련수량_측구공 2 4" xfId="25619"/>
    <cellStyle name="M_Book4_수량산출_백련수량_측구공 3" xfId="25620"/>
    <cellStyle name="M_Book4_수량산출_백련수량_측구공 4" xfId="25621"/>
    <cellStyle name="M_Book4_수량산출_백련수량_측구공 5" xfId="25622"/>
    <cellStyle name="M_Book4_수량산출_백련수량_측구공_Sheet3" xfId="8385"/>
    <cellStyle name="M_Book4_수량산출_백련수량_측구공_Sheet3 2" xfId="25623"/>
    <cellStyle name="M_Book4_수량산출_백련수량_측구공_Sheet3 3" xfId="25624"/>
    <cellStyle name="M_Book4_수량산출_백련수량_측구공_Sheet3 4" xfId="25625"/>
    <cellStyle name="M_Book4_수량산출_상수도" xfId="8386"/>
    <cellStyle name="M_Book4_수량산출_상수도 2" xfId="8387"/>
    <cellStyle name="M_Book4_수량산출_상수도 2 2" xfId="25626"/>
    <cellStyle name="M_Book4_수량산출_상수도 2 3" xfId="25627"/>
    <cellStyle name="M_Book4_수량산출_상수도 2 4" xfId="25628"/>
    <cellStyle name="M_Book4_수량산출_상수도 3" xfId="25629"/>
    <cellStyle name="M_Book4_수량산출_상수도 4" xfId="25630"/>
    <cellStyle name="M_Book4_수량산출_상수도 5" xfId="25631"/>
    <cellStyle name="M_Book4_수량산출_상수도_Sheet3" xfId="8388"/>
    <cellStyle name="M_Book4_수량산출_상수도_Sheet3 2" xfId="25632"/>
    <cellStyle name="M_Book4_수량산출_상수도_Sheet3 3" xfId="25633"/>
    <cellStyle name="M_Book4_수량산출_상수도_Sheet3 4" xfId="25634"/>
    <cellStyle name="M_Book4_수량산출_소광수량" xfId="8389"/>
    <cellStyle name="M_Book4_수량산출_소광수량 2" xfId="8390"/>
    <cellStyle name="M_Book4_수량산출_소광수량 2 2" xfId="25635"/>
    <cellStyle name="M_Book4_수량산출_소광수량 2 3" xfId="25636"/>
    <cellStyle name="M_Book4_수량산출_소광수량 2 4" xfId="25637"/>
    <cellStyle name="M_Book4_수량산출_소광수량 3" xfId="25638"/>
    <cellStyle name="M_Book4_수량산출_소광수량 4" xfId="25639"/>
    <cellStyle name="M_Book4_수량산출_소광수량 5" xfId="25640"/>
    <cellStyle name="M_Book4_수량산출_소광수량_Sheet3" xfId="8391"/>
    <cellStyle name="M_Book4_수량산출_소광수량_Sheet3 2" xfId="25641"/>
    <cellStyle name="M_Book4_수량산출_소광수량_Sheet3 3" xfId="25642"/>
    <cellStyle name="M_Book4_수량산출_소광수량_Sheet3 4" xfId="25643"/>
    <cellStyle name="M_Book4_수량산출_소광수량_상수도" xfId="8392"/>
    <cellStyle name="M_Book4_수량산출_소광수량_상수도 2" xfId="8393"/>
    <cellStyle name="M_Book4_수량산출_소광수량_상수도 2 2" xfId="25644"/>
    <cellStyle name="M_Book4_수량산출_소광수량_상수도 2 3" xfId="25645"/>
    <cellStyle name="M_Book4_수량산출_소광수량_상수도 2 4" xfId="25646"/>
    <cellStyle name="M_Book4_수량산출_소광수량_상수도 3" xfId="25647"/>
    <cellStyle name="M_Book4_수량산출_소광수량_상수도 4" xfId="25648"/>
    <cellStyle name="M_Book4_수량산출_소광수량_상수도 5" xfId="25649"/>
    <cellStyle name="M_Book4_수량산출_소광수량_상수도_Sheet3" xfId="8394"/>
    <cellStyle name="M_Book4_수량산출_소광수량_상수도_Sheet3 2" xfId="25650"/>
    <cellStyle name="M_Book4_수량산출_소광수량_상수도_Sheet3 3" xfId="25651"/>
    <cellStyle name="M_Book4_수량산출_소광수량_상수도_Sheet3 4" xfId="25652"/>
    <cellStyle name="M_Book4_수량산출_소광수량_측구공" xfId="8395"/>
    <cellStyle name="M_Book4_수량산출_소광수량_측구공 2" xfId="8396"/>
    <cellStyle name="M_Book4_수량산출_소광수량_측구공 2 2" xfId="25653"/>
    <cellStyle name="M_Book4_수량산출_소광수량_측구공 2 3" xfId="25654"/>
    <cellStyle name="M_Book4_수량산출_소광수량_측구공 2 4" xfId="25655"/>
    <cellStyle name="M_Book4_수량산출_소광수량_측구공 3" xfId="25656"/>
    <cellStyle name="M_Book4_수량산출_소광수량_측구공 4" xfId="25657"/>
    <cellStyle name="M_Book4_수량산출_소광수량_측구공 5" xfId="25658"/>
    <cellStyle name="M_Book4_수량산출_소광수량_측구공_Sheet3" xfId="8397"/>
    <cellStyle name="M_Book4_수량산출_소광수량_측구공_Sheet3 2" xfId="25659"/>
    <cellStyle name="M_Book4_수량산출_소광수량_측구공_Sheet3 3" xfId="25660"/>
    <cellStyle name="M_Book4_수량산출_소광수량_측구공_Sheet3 4" xfId="25661"/>
    <cellStyle name="M_Book4_수량산출_장신수량" xfId="8398"/>
    <cellStyle name="M_Book4_수량산출_장신수량 2" xfId="8399"/>
    <cellStyle name="M_Book4_수량산출_장신수량 2 2" xfId="25662"/>
    <cellStyle name="M_Book4_수량산출_장신수량 2 3" xfId="25663"/>
    <cellStyle name="M_Book4_수량산출_장신수량 2 4" xfId="25664"/>
    <cellStyle name="M_Book4_수량산출_장신수량 3" xfId="25665"/>
    <cellStyle name="M_Book4_수량산출_장신수량 4" xfId="25666"/>
    <cellStyle name="M_Book4_수량산출_장신수량 5" xfId="25667"/>
    <cellStyle name="M_Book4_수량산출_장신수량_Sheet3" xfId="8400"/>
    <cellStyle name="M_Book4_수량산출_장신수량_Sheet3 2" xfId="25668"/>
    <cellStyle name="M_Book4_수량산출_장신수량_Sheet3 3" xfId="25669"/>
    <cellStyle name="M_Book4_수량산출_장신수량_Sheet3 4" xfId="25670"/>
    <cellStyle name="M_Book4_수량산출_장신수량_상수도" xfId="8401"/>
    <cellStyle name="M_Book4_수량산출_장신수량_상수도 2" xfId="8402"/>
    <cellStyle name="M_Book4_수량산출_장신수량_상수도 2 2" xfId="25671"/>
    <cellStyle name="M_Book4_수량산출_장신수량_상수도 2 3" xfId="25672"/>
    <cellStyle name="M_Book4_수량산출_장신수량_상수도 2 4" xfId="25673"/>
    <cellStyle name="M_Book4_수량산출_장신수량_상수도 3" xfId="25674"/>
    <cellStyle name="M_Book4_수량산출_장신수량_상수도 4" xfId="25675"/>
    <cellStyle name="M_Book4_수량산출_장신수량_상수도 5" xfId="25676"/>
    <cellStyle name="M_Book4_수량산출_장신수량_상수도_Sheet3" xfId="8403"/>
    <cellStyle name="M_Book4_수량산출_장신수량_상수도_Sheet3 2" xfId="25677"/>
    <cellStyle name="M_Book4_수량산출_장신수량_상수도_Sheet3 3" xfId="25678"/>
    <cellStyle name="M_Book4_수량산출_장신수량_상수도_Sheet3 4" xfId="25679"/>
    <cellStyle name="M_Book4_수량산출_장신수량_측구공" xfId="8404"/>
    <cellStyle name="M_Book4_수량산출_장신수량_측구공 2" xfId="8405"/>
    <cellStyle name="M_Book4_수량산출_장신수량_측구공 2 2" xfId="25680"/>
    <cellStyle name="M_Book4_수량산출_장신수량_측구공 2 3" xfId="25681"/>
    <cellStyle name="M_Book4_수량산출_장신수량_측구공 2 4" xfId="25682"/>
    <cellStyle name="M_Book4_수량산출_장신수량_측구공 3" xfId="25683"/>
    <cellStyle name="M_Book4_수량산출_장신수량_측구공 4" xfId="25684"/>
    <cellStyle name="M_Book4_수량산출_장신수량_측구공 5" xfId="25685"/>
    <cellStyle name="M_Book4_수량산출_장신수량_측구공_Sheet3" xfId="8406"/>
    <cellStyle name="M_Book4_수량산출_장신수량_측구공_Sheet3 2" xfId="25686"/>
    <cellStyle name="M_Book4_수량산출_장신수량_측구공_Sheet3 3" xfId="25687"/>
    <cellStyle name="M_Book4_수량산출_장신수량_측구공_Sheet3 4" xfId="25688"/>
    <cellStyle name="M_Book4_수량산출_측구공" xfId="8407"/>
    <cellStyle name="M_Book4_수량산출_측구공 2" xfId="8408"/>
    <cellStyle name="M_Book4_수량산출_측구공 2 2" xfId="25689"/>
    <cellStyle name="M_Book4_수량산출_측구공 2 3" xfId="25690"/>
    <cellStyle name="M_Book4_수량산출_측구공 2 4" xfId="25691"/>
    <cellStyle name="M_Book4_수량산출_측구공 3" xfId="25692"/>
    <cellStyle name="M_Book4_수량산출_측구공 4" xfId="25693"/>
    <cellStyle name="M_Book4_수량산출_측구공 5" xfId="25694"/>
    <cellStyle name="M_Book4_수량산출_측구공_Sheet3" xfId="8409"/>
    <cellStyle name="M_Book4_수량산출_측구공_Sheet3 2" xfId="25695"/>
    <cellStyle name="M_Book4_수량산출_측구공_Sheet3 3" xfId="25696"/>
    <cellStyle name="M_Book4_수량산출_측구공_Sheet3 4" xfId="25697"/>
    <cellStyle name="M_Book4_인월중군소하천" xfId="8410"/>
    <cellStyle name="M_Book4_인월중군소하천 2" xfId="8411"/>
    <cellStyle name="M_Book4_인월중군소하천 2 2" xfId="25698"/>
    <cellStyle name="M_Book4_인월중군소하천 2 3" xfId="25699"/>
    <cellStyle name="M_Book4_인월중군소하천 2 4" xfId="25700"/>
    <cellStyle name="M_Book4_인월중군소하천 3" xfId="25701"/>
    <cellStyle name="M_Book4_인월중군소하천 4" xfId="25702"/>
    <cellStyle name="M_Book4_인월중군소하천 5" xfId="25703"/>
    <cellStyle name="M_Book4_인월중군소하천_Sheet3" xfId="8412"/>
    <cellStyle name="M_Book4_인월중군소하천_Sheet3 2" xfId="25704"/>
    <cellStyle name="M_Book4_인월중군소하천_Sheet3 3" xfId="25705"/>
    <cellStyle name="M_Book4_인월중군소하천_Sheet3 4" xfId="25706"/>
    <cellStyle name="M_Book4_인월중군소하천_백련수량" xfId="8413"/>
    <cellStyle name="M_Book4_인월중군소하천_백련수량 2" xfId="8414"/>
    <cellStyle name="M_Book4_인월중군소하천_백련수량 2 2" xfId="25707"/>
    <cellStyle name="M_Book4_인월중군소하천_백련수량 2 3" xfId="25708"/>
    <cellStyle name="M_Book4_인월중군소하천_백련수량 2 4" xfId="25709"/>
    <cellStyle name="M_Book4_인월중군소하천_백련수량 3" xfId="25710"/>
    <cellStyle name="M_Book4_인월중군소하천_백련수량 4" xfId="25711"/>
    <cellStyle name="M_Book4_인월중군소하천_백련수량 5" xfId="25712"/>
    <cellStyle name="M_Book4_인월중군소하천_백련수량_Sheet3" xfId="8415"/>
    <cellStyle name="M_Book4_인월중군소하천_백련수량_Sheet3 2" xfId="25713"/>
    <cellStyle name="M_Book4_인월중군소하천_백련수량_Sheet3 3" xfId="25714"/>
    <cellStyle name="M_Book4_인월중군소하천_백련수량_Sheet3 4" xfId="25715"/>
    <cellStyle name="M_Book4_인월중군소하천_백련수량_상수도" xfId="8416"/>
    <cellStyle name="M_Book4_인월중군소하천_백련수량_상수도 2" xfId="8417"/>
    <cellStyle name="M_Book4_인월중군소하천_백련수량_상수도 2 2" xfId="25716"/>
    <cellStyle name="M_Book4_인월중군소하천_백련수량_상수도 2 3" xfId="25717"/>
    <cellStyle name="M_Book4_인월중군소하천_백련수량_상수도 2 4" xfId="25718"/>
    <cellStyle name="M_Book4_인월중군소하천_백련수량_상수도 3" xfId="25719"/>
    <cellStyle name="M_Book4_인월중군소하천_백련수량_상수도 4" xfId="25720"/>
    <cellStyle name="M_Book4_인월중군소하천_백련수량_상수도 5" xfId="25721"/>
    <cellStyle name="M_Book4_인월중군소하천_백련수량_상수도_Sheet3" xfId="8418"/>
    <cellStyle name="M_Book4_인월중군소하천_백련수량_상수도_Sheet3 2" xfId="25722"/>
    <cellStyle name="M_Book4_인월중군소하천_백련수량_상수도_Sheet3 3" xfId="25723"/>
    <cellStyle name="M_Book4_인월중군소하천_백련수량_상수도_Sheet3 4" xfId="25724"/>
    <cellStyle name="M_Book4_인월중군소하천_백련수량_측구공" xfId="8419"/>
    <cellStyle name="M_Book4_인월중군소하천_백련수량_측구공 2" xfId="8420"/>
    <cellStyle name="M_Book4_인월중군소하천_백련수량_측구공 2 2" xfId="25725"/>
    <cellStyle name="M_Book4_인월중군소하천_백련수량_측구공 2 3" xfId="25726"/>
    <cellStyle name="M_Book4_인월중군소하천_백련수량_측구공 2 4" xfId="25727"/>
    <cellStyle name="M_Book4_인월중군소하천_백련수량_측구공 3" xfId="25728"/>
    <cellStyle name="M_Book4_인월중군소하천_백련수량_측구공 4" xfId="25729"/>
    <cellStyle name="M_Book4_인월중군소하천_백련수량_측구공 5" xfId="25730"/>
    <cellStyle name="M_Book4_인월중군소하천_백련수량_측구공_Sheet3" xfId="8421"/>
    <cellStyle name="M_Book4_인월중군소하천_백련수량_측구공_Sheet3 2" xfId="25731"/>
    <cellStyle name="M_Book4_인월중군소하천_백련수량_측구공_Sheet3 3" xfId="25732"/>
    <cellStyle name="M_Book4_인월중군소하천_백련수량_측구공_Sheet3 4" xfId="25733"/>
    <cellStyle name="M_Book4_인월중군소하천_상수도" xfId="8422"/>
    <cellStyle name="M_Book4_인월중군소하천_상수도 2" xfId="8423"/>
    <cellStyle name="M_Book4_인월중군소하천_상수도 2 2" xfId="25734"/>
    <cellStyle name="M_Book4_인월중군소하천_상수도 2 3" xfId="25735"/>
    <cellStyle name="M_Book4_인월중군소하천_상수도 2 4" xfId="25736"/>
    <cellStyle name="M_Book4_인월중군소하천_상수도 3" xfId="25737"/>
    <cellStyle name="M_Book4_인월중군소하천_상수도 4" xfId="25738"/>
    <cellStyle name="M_Book4_인월중군소하천_상수도 5" xfId="25739"/>
    <cellStyle name="M_Book4_인월중군소하천_상수도_Sheet3" xfId="8424"/>
    <cellStyle name="M_Book4_인월중군소하천_상수도_Sheet3 2" xfId="25740"/>
    <cellStyle name="M_Book4_인월중군소하천_상수도_Sheet3 3" xfId="25741"/>
    <cellStyle name="M_Book4_인월중군소하천_상수도_Sheet3 4" xfId="25742"/>
    <cellStyle name="M_Book4_인월중군소하천_소광수량" xfId="8425"/>
    <cellStyle name="M_Book4_인월중군소하천_소광수량 2" xfId="8426"/>
    <cellStyle name="M_Book4_인월중군소하천_소광수량 2 2" xfId="25743"/>
    <cellStyle name="M_Book4_인월중군소하천_소광수량 2 3" xfId="25744"/>
    <cellStyle name="M_Book4_인월중군소하천_소광수량 2 4" xfId="25745"/>
    <cellStyle name="M_Book4_인월중군소하천_소광수량 3" xfId="25746"/>
    <cellStyle name="M_Book4_인월중군소하천_소광수량 4" xfId="25747"/>
    <cellStyle name="M_Book4_인월중군소하천_소광수량 5" xfId="25748"/>
    <cellStyle name="M_Book4_인월중군소하천_소광수량_Sheet3" xfId="8427"/>
    <cellStyle name="M_Book4_인월중군소하천_소광수량_Sheet3 2" xfId="25749"/>
    <cellStyle name="M_Book4_인월중군소하천_소광수량_Sheet3 3" xfId="25750"/>
    <cellStyle name="M_Book4_인월중군소하천_소광수량_Sheet3 4" xfId="25751"/>
    <cellStyle name="M_Book4_인월중군소하천_소광수량_상수도" xfId="8428"/>
    <cellStyle name="M_Book4_인월중군소하천_소광수량_상수도 2" xfId="8429"/>
    <cellStyle name="M_Book4_인월중군소하천_소광수량_상수도 2 2" xfId="25752"/>
    <cellStyle name="M_Book4_인월중군소하천_소광수량_상수도 2 3" xfId="25753"/>
    <cellStyle name="M_Book4_인월중군소하천_소광수량_상수도 2 4" xfId="25754"/>
    <cellStyle name="M_Book4_인월중군소하천_소광수량_상수도 3" xfId="25755"/>
    <cellStyle name="M_Book4_인월중군소하천_소광수량_상수도 4" xfId="25756"/>
    <cellStyle name="M_Book4_인월중군소하천_소광수량_상수도 5" xfId="25757"/>
    <cellStyle name="M_Book4_인월중군소하천_소광수량_상수도_Sheet3" xfId="8430"/>
    <cellStyle name="M_Book4_인월중군소하천_소광수량_상수도_Sheet3 2" xfId="25758"/>
    <cellStyle name="M_Book4_인월중군소하천_소광수량_상수도_Sheet3 3" xfId="25759"/>
    <cellStyle name="M_Book4_인월중군소하천_소광수량_상수도_Sheet3 4" xfId="25760"/>
    <cellStyle name="M_Book4_인월중군소하천_소광수량_측구공" xfId="8431"/>
    <cellStyle name="M_Book4_인월중군소하천_소광수량_측구공 2" xfId="8432"/>
    <cellStyle name="M_Book4_인월중군소하천_소광수량_측구공 2 2" xfId="25761"/>
    <cellStyle name="M_Book4_인월중군소하천_소광수량_측구공 2 3" xfId="25762"/>
    <cellStyle name="M_Book4_인월중군소하천_소광수량_측구공 2 4" xfId="25763"/>
    <cellStyle name="M_Book4_인월중군소하천_소광수량_측구공 3" xfId="25764"/>
    <cellStyle name="M_Book4_인월중군소하천_소광수량_측구공 4" xfId="25765"/>
    <cellStyle name="M_Book4_인월중군소하천_소광수량_측구공 5" xfId="25766"/>
    <cellStyle name="M_Book4_인월중군소하천_소광수량_측구공_Sheet3" xfId="8433"/>
    <cellStyle name="M_Book4_인월중군소하천_소광수량_측구공_Sheet3 2" xfId="25767"/>
    <cellStyle name="M_Book4_인월중군소하천_소광수량_측구공_Sheet3 3" xfId="25768"/>
    <cellStyle name="M_Book4_인월중군소하천_소광수량_측구공_Sheet3 4" xfId="25769"/>
    <cellStyle name="M_Book4_인월중군소하천_장신수량" xfId="8434"/>
    <cellStyle name="M_Book4_인월중군소하천_장신수량 2" xfId="8435"/>
    <cellStyle name="M_Book4_인월중군소하천_장신수량 2 2" xfId="25770"/>
    <cellStyle name="M_Book4_인월중군소하천_장신수량 2 3" xfId="25771"/>
    <cellStyle name="M_Book4_인월중군소하천_장신수량 2 4" xfId="25772"/>
    <cellStyle name="M_Book4_인월중군소하천_장신수량 3" xfId="25773"/>
    <cellStyle name="M_Book4_인월중군소하천_장신수량 4" xfId="25774"/>
    <cellStyle name="M_Book4_인월중군소하천_장신수량 5" xfId="25775"/>
    <cellStyle name="M_Book4_인월중군소하천_장신수량_Sheet3" xfId="8436"/>
    <cellStyle name="M_Book4_인월중군소하천_장신수량_Sheet3 2" xfId="25776"/>
    <cellStyle name="M_Book4_인월중군소하천_장신수량_Sheet3 3" xfId="25777"/>
    <cellStyle name="M_Book4_인월중군소하천_장신수량_Sheet3 4" xfId="25778"/>
    <cellStyle name="M_Book4_인월중군소하천_장신수량_상수도" xfId="8437"/>
    <cellStyle name="M_Book4_인월중군소하천_장신수량_상수도 2" xfId="8438"/>
    <cellStyle name="M_Book4_인월중군소하천_장신수량_상수도 2 2" xfId="25779"/>
    <cellStyle name="M_Book4_인월중군소하천_장신수량_상수도 2 3" xfId="25780"/>
    <cellStyle name="M_Book4_인월중군소하천_장신수량_상수도 2 4" xfId="25781"/>
    <cellStyle name="M_Book4_인월중군소하천_장신수량_상수도 3" xfId="25782"/>
    <cellStyle name="M_Book4_인월중군소하천_장신수량_상수도 4" xfId="25783"/>
    <cellStyle name="M_Book4_인월중군소하천_장신수량_상수도 5" xfId="25784"/>
    <cellStyle name="M_Book4_인월중군소하천_장신수량_상수도_Sheet3" xfId="8439"/>
    <cellStyle name="M_Book4_인월중군소하천_장신수량_상수도_Sheet3 2" xfId="25785"/>
    <cellStyle name="M_Book4_인월중군소하천_장신수량_상수도_Sheet3 3" xfId="25786"/>
    <cellStyle name="M_Book4_인월중군소하천_장신수량_상수도_Sheet3 4" xfId="25787"/>
    <cellStyle name="M_Book4_인월중군소하천_장신수량_측구공" xfId="8440"/>
    <cellStyle name="M_Book4_인월중군소하천_장신수량_측구공 2" xfId="8441"/>
    <cellStyle name="M_Book4_인월중군소하천_장신수량_측구공 2 2" xfId="25788"/>
    <cellStyle name="M_Book4_인월중군소하천_장신수량_측구공 2 3" xfId="25789"/>
    <cellStyle name="M_Book4_인월중군소하천_장신수량_측구공 2 4" xfId="25790"/>
    <cellStyle name="M_Book4_인월중군소하천_장신수량_측구공 3" xfId="25791"/>
    <cellStyle name="M_Book4_인월중군소하천_장신수량_측구공 4" xfId="25792"/>
    <cellStyle name="M_Book4_인월중군소하천_장신수량_측구공 5" xfId="25793"/>
    <cellStyle name="M_Book4_인월중군소하천_장신수량_측구공_Sheet3" xfId="8442"/>
    <cellStyle name="M_Book4_인월중군소하천_장신수량_측구공_Sheet3 2" xfId="25794"/>
    <cellStyle name="M_Book4_인월중군소하천_장신수량_측구공_Sheet3 3" xfId="25795"/>
    <cellStyle name="M_Book4_인월중군소하천_장신수량_측구공_Sheet3 4" xfId="25796"/>
    <cellStyle name="M_Book4_인월중군소하천_측구공" xfId="8443"/>
    <cellStyle name="M_Book4_인월중군소하천_측구공 2" xfId="8444"/>
    <cellStyle name="M_Book4_인월중군소하천_측구공 2 2" xfId="25797"/>
    <cellStyle name="M_Book4_인월중군소하천_측구공 2 3" xfId="25798"/>
    <cellStyle name="M_Book4_인월중군소하천_측구공 2 4" xfId="25799"/>
    <cellStyle name="M_Book4_인월중군소하천_측구공 3" xfId="25800"/>
    <cellStyle name="M_Book4_인월중군소하천_측구공 4" xfId="25801"/>
    <cellStyle name="M_Book4_인월중군소하천_측구공 5" xfId="25802"/>
    <cellStyle name="M_Book4_인월중군소하천_측구공_Sheet3" xfId="8445"/>
    <cellStyle name="M_Book4_인월중군소하천_측구공_Sheet3 2" xfId="25803"/>
    <cellStyle name="M_Book4_인월중군소하천_측구공_Sheet3 3" xfId="25804"/>
    <cellStyle name="M_Book4_인월중군소하천_측구공_Sheet3 4" xfId="25805"/>
    <cellStyle name="M_Book4_장신수량" xfId="8446"/>
    <cellStyle name="M_Book4_장신수량 2" xfId="8447"/>
    <cellStyle name="M_Book4_장신수량 2 2" xfId="25806"/>
    <cellStyle name="M_Book4_장신수량 2 3" xfId="25807"/>
    <cellStyle name="M_Book4_장신수량 2 4" xfId="25808"/>
    <cellStyle name="M_Book4_장신수량 3" xfId="25809"/>
    <cellStyle name="M_Book4_장신수량 4" xfId="25810"/>
    <cellStyle name="M_Book4_장신수량 5" xfId="25811"/>
    <cellStyle name="M_Book4_장신수량_Sheet3" xfId="8448"/>
    <cellStyle name="M_Book4_장신수량_Sheet3 2" xfId="25812"/>
    <cellStyle name="M_Book4_장신수량_Sheet3 3" xfId="25813"/>
    <cellStyle name="M_Book4_장신수량_Sheet3 4" xfId="25814"/>
    <cellStyle name="M_Book4_장신수량_상수도" xfId="8449"/>
    <cellStyle name="M_Book4_장신수량_상수도 2" xfId="8450"/>
    <cellStyle name="M_Book4_장신수량_상수도 2 2" xfId="25815"/>
    <cellStyle name="M_Book4_장신수량_상수도 2 3" xfId="25816"/>
    <cellStyle name="M_Book4_장신수량_상수도 2 4" xfId="25817"/>
    <cellStyle name="M_Book4_장신수량_상수도 3" xfId="25818"/>
    <cellStyle name="M_Book4_장신수량_상수도 4" xfId="25819"/>
    <cellStyle name="M_Book4_장신수량_상수도 5" xfId="25820"/>
    <cellStyle name="M_Book4_장신수량_상수도_Sheet3" xfId="8451"/>
    <cellStyle name="M_Book4_장신수량_상수도_Sheet3 2" xfId="25821"/>
    <cellStyle name="M_Book4_장신수량_상수도_Sheet3 3" xfId="25822"/>
    <cellStyle name="M_Book4_장신수량_상수도_Sheet3 4" xfId="25823"/>
    <cellStyle name="M_Book4_장신수량_측구공" xfId="8452"/>
    <cellStyle name="M_Book4_장신수량_측구공 2" xfId="8453"/>
    <cellStyle name="M_Book4_장신수량_측구공 2 2" xfId="25824"/>
    <cellStyle name="M_Book4_장신수량_측구공 2 3" xfId="25825"/>
    <cellStyle name="M_Book4_장신수량_측구공 2 4" xfId="25826"/>
    <cellStyle name="M_Book4_장신수량_측구공 3" xfId="25827"/>
    <cellStyle name="M_Book4_장신수량_측구공 4" xfId="25828"/>
    <cellStyle name="M_Book4_장신수량_측구공 5" xfId="25829"/>
    <cellStyle name="M_Book4_장신수량_측구공_Sheet3" xfId="8454"/>
    <cellStyle name="M_Book4_장신수량_측구공_Sheet3 2" xfId="25830"/>
    <cellStyle name="M_Book4_장신수량_측구공_Sheet3 3" xfId="25831"/>
    <cellStyle name="M_Book4_장신수량_측구공_Sheet3 4" xfId="25832"/>
    <cellStyle name="M_Book4_측구공" xfId="8455"/>
    <cellStyle name="M_Book4_측구공 2" xfId="8456"/>
    <cellStyle name="M_Book4_측구공 2 2" xfId="25833"/>
    <cellStyle name="M_Book4_측구공 2 3" xfId="25834"/>
    <cellStyle name="M_Book4_측구공 2 4" xfId="25835"/>
    <cellStyle name="M_Book4_측구공 3" xfId="25836"/>
    <cellStyle name="M_Book4_측구공 4" xfId="25837"/>
    <cellStyle name="M_Book4_측구공 5" xfId="25838"/>
    <cellStyle name="M_Book4_측구공_Sheet3" xfId="8457"/>
    <cellStyle name="M_Book4_측구공_Sheet3 2" xfId="25839"/>
    <cellStyle name="M_Book4_측구공_Sheet3 3" xfId="25840"/>
    <cellStyle name="M_Book4_측구공_Sheet3 4" xfId="25841"/>
    <cellStyle name="M_Sheet3" xfId="8458"/>
    <cellStyle name="M_Sheet3 2" xfId="25842"/>
    <cellStyle name="M_Sheet3 3" xfId="25843"/>
    <cellStyle name="M_Sheet3 4" xfId="25844"/>
    <cellStyle name="M_수량전체" xfId="8459"/>
    <cellStyle name="M_수량전체 2" xfId="8460"/>
    <cellStyle name="M_수량전체 2 2" xfId="25845"/>
    <cellStyle name="M_수량전체 2 3" xfId="25846"/>
    <cellStyle name="M_수량전체 2 4" xfId="25847"/>
    <cellStyle name="M_수량전체 3" xfId="25848"/>
    <cellStyle name="M_수량전체 4" xfId="25849"/>
    <cellStyle name="M_수량전체 5" xfId="25850"/>
    <cellStyle name="M_수량전체_Sheet3" xfId="8461"/>
    <cellStyle name="M_수량전체_Sheet3 2" xfId="25851"/>
    <cellStyle name="M_수량전체_Sheet3 3" xfId="25852"/>
    <cellStyle name="M_수량전체_Sheet3 4" xfId="25853"/>
    <cellStyle name="M_수량전체_도로수량양식" xfId="8462"/>
    <cellStyle name="M_수량전체_도로수량양식 2" xfId="8463"/>
    <cellStyle name="M_수량전체_도로수량양식 2 2" xfId="25854"/>
    <cellStyle name="M_수량전체_도로수량양식 2 3" xfId="25855"/>
    <cellStyle name="M_수량전체_도로수량양식 2 4" xfId="25856"/>
    <cellStyle name="M_수량전체_도로수량양식 3" xfId="25857"/>
    <cellStyle name="M_수량전체_도로수량양식 4" xfId="25858"/>
    <cellStyle name="M_수량전체_도로수량양식 5" xfId="25859"/>
    <cellStyle name="M_수량전체_도로수량양식_Sheet3" xfId="8464"/>
    <cellStyle name="M_수량전체_도로수량양식_Sheet3 2" xfId="25860"/>
    <cellStyle name="M_수량전체_도로수량양식_Sheet3 3" xfId="25861"/>
    <cellStyle name="M_수량전체_도로수량양식_Sheet3 4" xfId="25862"/>
    <cellStyle name="M_수량전체_도로수량양식_백련수량" xfId="8465"/>
    <cellStyle name="M_수량전체_도로수량양식_백련수량 2" xfId="8466"/>
    <cellStyle name="M_수량전체_도로수량양식_백련수량 2 2" xfId="25863"/>
    <cellStyle name="M_수량전체_도로수량양식_백련수량 2 3" xfId="25864"/>
    <cellStyle name="M_수량전체_도로수량양식_백련수량 2 4" xfId="25865"/>
    <cellStyle name="M_수량전체_도로수량양식_백련수량 3" xfId="25866"/>
    <cellStyle name="M_수량전체_도로수량양식_백련수량 4" xfId="25867"/>
    <cellStyle name="M_수량전체_도로수량양식_백련수량 5" xfId="25868"/>
    <cellStyle name="M_수량전체_도로수량양식_백련수량_Sheet3" xfId="8467"/>
    <cellStyle name="M_수량전체_도로수량양식_백련수량_Sheet3 2" xfId="25869"/>
    <cellStyle name="M_수량전체_도로수량양식_백련수량_Sheet3 3" xfId="25870"/>
    <cellStyle name="M_수량전체_도로수량양식_백련수량_Sheet3 4" xfId="25871"/>
    <cellStyle name="M_수량전체_도로수량양식_백련수량_상수도" xfId="8468"/>
    <cellStyle name="M_수량전체_도로수량양식_백련수량_상수도 2" xfId="8469"/>
    <cellStyle name="M_수량전체_도로수량양식_백련수량_상수도 2 2" xfId="25872"/>
    <cellStyle name="M_수량전체_도로수량양식_백련수량_상수도 2 3" xfId="25873"/>
    <cellStyle name="M_수량전체_도로수량양식_백련수량_상수도 2 4" xfId="25874"/>
    <cellStyle name="M_수량전체_도로수량양식_백련수량_상수도 3" xfId="25875"/>
    <cellStyle name="M_수량전체_도로수량양식_백련수량_상수도 4" xfId="25876"/>
    <cellStyle name="M_수량전체_도로수량양식_백련수량_상수도 5" xfId="25877"/>
    <cellStyle name="M_수량전체_도로수량양식_백련수량_상수도_Sheet3" xfId="8470"/>
    <cellStyle name="M_수량전체_도로수량양식_백련수량_상수도_Sheet3 2" xfId="25878"/>
    <cellStyle name="M_수량전체_도로수량양식_백련수량_상수도_Sheet3 3" xfId="25879"/>
    <cellStyle name="M_수량전체_도로수량양식_백련수량_상수도_Sheet3 4" xfId="25880"/>
    <cellStyle name="M_수량전체_도로수량양식_백련수량_측구공" xfId="8471"/>
    <cellStyle name="M_수량전체_도로수량양식_백련수량_측구공 2" xfId="8472"/>
    <cellStyle name="M_수량전체_도로수량양식_백련수량_측구공 2 2" xfId="25881"/>
    <cellStyle name="M_수량전체_도로수량양식_백련수량_측구공 2 3" xfId="25882"/>
    <cellStyle name="M_수량전체_도로수량양식_백련수량_측구공 2 4" xfId="25883"/>
    <cellStyle name="M_수량전체_도로수량양식_백련수량_측구공 3" xfId="25884"/>
    <cellStyle name="M_수량전체_도로수량양식_백련수량_측구공 4" xfId="25885"/>
    <cellStyle name="M_수량전체_도로수량양식_백련수량_측구공 5" xfId="25886"/>
    <cellStyle name="M_수량전체_도로수량양식_백련수량_측구공_Sheet3" xfId="8473"/>
    <cellStyle name="M_수량전체_도로수량양식_백련수량_측구공_Sheet3 2" xfId="25887"/>
    <cellStyle name="M_수량전체_도로수량양식_백련수량_측구공_Sheet3 3" xfId="25888"/>
    <cellStyle name="M_수량전체_도로수량양식_백련수량_측구공_Sheet3 4" xfId="25889"/>
    <cellStyle name="M_수량전체_도로수량양식_상수도" xfId="8474"/>
    <cellStyle name="M_수량전체_도로수량양식_상수도 2" xfId="8475"/>
    <cellStyle name="M_수량전체_도로수량양식_상수도 2 2" xfId="25890"/>
    <cellStyle name="M_수량전체_도로수량양식_상수도 2 3" xfId="25891"/>
    <cellStyle name="M_수량전체_도로수량양식_상수도 2 4" xfId="25892"/>
    <cellStyle name="M_수량전체_도로수량양식_상수도 3" xfId="25893"/>
    <cellStyle name="M_수량전체_도로수량양식_상수도 4" xfId="25894"/>
    <cellStyle name="M_수량전체_도로수량양식_상수도 5" xfId="25895"/>
    <cellStyle name="M_수량전체_도로수량양식_상수도_Sheet3" xfId="8476"/>
    <cellStyle name="M_수량전체_도로수량양식_상수도_Sheet3 2" xfId="25896"/>
    <cellStyle name="M_수량전체_도로수량양식_상수도_Sheet3 3" xfId="25897"/>
    <cellStyle name="M_수량전체_도로수량양식_상수도_Sheet3 4" xfId="25898"/>
    <cellStyle name="M_수량전체_도로수량양식_소광수량" xfId="8477"/>
    <cellStyle name="M_수량전체_도로수량양식_소광수량 2" xfId="8478"/>
    <cellStyle name="M_수량전체_도로수량양식_소광수량 2 2" xfId="25899"/>
    <cellStyle name="M_수량전체_도로수량양식_소광수량 2 3" xfId="25900"/>
    <cellStyle name="M_수량전체_도로수량양식_소광수량 2 4" xfId="25901"/>
    <cellStyle name="M_수량전체_도로수량양식_소광수량 3" xfId="25902"/>
    <cellStyle name="M_수량전체_도로수량양식_소광수량 4" xfId="25903"/>
    <cellStyle name="M_수량전체_도로수량양식_소광수량 5" xfId="25904"/>
    <cellStyle name="M_수량전체_도로수량양식_소광수량_Sheet3" xfId="8479"/>
    <cellStyle name="M_수량전체_도로수량양식_소광수량_Sheet3 2" xfId="25905"/>
    <cellStyle name="M_수량전체_도로수량양식_소광수량_Sheet3 3" xfId="25906"/>
    <cellStyle name="M_수량전체_도로수량양식_소광수량_Sheet3 4" xfId="25907"/>
    <cellStyle name="M_수량전체_도로수량양식_소광수량_상수도" xfId="8480"/>
    <cellStyle name="M_수량전체_도로수량양식_소광수량_상수도 2" xfId="8481"/>
    <cellStyle name="M_수량전체_도로수량양식_소광수량_상수도 2 2" xfId="25908"/>
    <cellStyle name="M_수량전체_도로수량양식_소광수량_상수도 2 3" xfId="25909"/>
    <cellStyle name="M_수량전체_도로수량양식_소광수량_상수도 2 4" xfId="25910"/>
    <cellStyle name="M_수량전체_도로수량양식_소광수량_상수도 3" xfId="25911"/>
    <cellStyle name="M_수량전체_도로수량양식_소광수량_상수도 4" xfId="25912"/>
    <cellStyle name="M_수량전체_도로수량양식_소광수량_상수도 5" xfId="25913"/>
    <cellStyle name="M_수량전체_도로수량양식_소광수량_상수도_Sheet3" xfId="8482"/>
    <cellStyle name="M_수량전체_도로수량양식_소광수량_상수도_Sheet3 2" xfId="25914"/>
    <cellStyle name="M_수량전체_도로수량양식_소광수량_상수도_Sheet3 3" xfId="25915"/>
    <cellStyle name="M_수량전체_도로수량양식_소광수량_상수도_Sheet3 4" xfId="25916"/>
    <cellStyle name="M_수량전체_도로수량양식_소광수량_측구공" xfId="8483"/>
    <cellStyle name="M_수량전체_도로수량양식_소광수량_측구공 2" xfId="8484"/>
    <cellStyle name="M_수량전체_도로수량양식_소광수량_측구공 2 2" xfId="25917"/>
    <cellStyle name="M_수량전체_도로수량양식_소광수량_측구공 2 3" xfId="25918"/>
    <cellStyle name="M_수량전체_도로수량양식_소광수량_측구공 2 4" xfId="25919"/>
    <cellStyle name="M_수량전체_도로수량양식_소광수량_측구공 3" xfId="25920"/>
    <cellStyle name="M_수량전체_도로수량양식_소광수량_측구공 4" xfId="25921"/>
    <cellStyle name="M_수량전체_도로수량양식_소광수량_측구공 5" xfId="25922"/>
    <cellStyle name="M_수량전체_도로수량양식_소광수량_측구공_Sheet3" xfId="8485"/>
    <cellStyle name="M_수량전체_도로수량양식_소광수량_측구공_Sheet3 2" xfId="25923"/>
    <cellStyle name="M_수량전체_도로수량양식_소광수량_측구공_Sheet3 3" xfId="25924"/>
    <cellStyle name="M_수량전체_도로수량양식_소광수량_측구공_Sheet3 4" xfId="25925"/>
    <cellStyle name="M_수량전체_도로수량양식_장신수량" xfId="8486"/>
    <cellStyle name="M_수량전체_도로수량양식_장신수량 2" xfId="8487"/>
    <cellStyle name="M_수량전체_도로수량양식_장신수량 2 2" xfId="25926"/>
    <cellStyle name="M_수량전체_도로수량양식_장신수량 2 3" xfId="25927"/>
    <cellStyle name="M_수량전체_도로수량양식_장신수량 2 4" xfId="25928"/>
    <cellStyle name="M_수량전체_도로수량양식_장신수량 3" xfId="25929"/>
    <cellStyle name="M_수량전체_도로수량양식_장신수량 4" xfId="25930"/>
    <cellStyle name="M_수량전체_도로수량양식_장신수량 5" xfId="25931"/>
    <cellStyle name="M_수량전체_도로수량양식_장신수량_Sheet3" xfId="8488"/>
    <cellStyle name="M_수량전체_도로수량양식_장신수량_Sheet3 2" xfId="25932"/>
    <cellStyle name="M_수량전체_도로수량양식_장신수량_Sheet3 3" xfId="25933"/>
    <cellStyle name="M_수량전체_도로수량양식_장신수량_Sheet3 4" xfId="25934"/>
    <cellStyle name="M_수량전체_도로수량양식_장신수량_상수도" xfId="8489"/>
    <cellStyle name="M_수량전체_도로수량양식_장신수량_상수도 2" xfId="8490"/>
    <cellStyle name="M_수량전체_도로수량양식_장신수량_상수도 2 2" xfId="25935"/>
    <cellStyle name="M_수량전체_도로수량양식_장신수량_상수도 2 3" xfId="25936"/>
    <cellStyle name="M_수량전체_도로수량양식_장신수량_상수도 2 4" xfId="25937"/>
    <cellStyle name="M_수량전체_도로수량양식_장신수량_상수도 3" xfId="25938"/>
    <cellStyle name="M_수량전체_도로수량양식_장신수량_상수도 4" xfId="25939"/>
    <cellStyle name="M_수량전체_도로수량양식_장신수량_상수도 5" xfId="25940"/>
    <cellStyle name="M_수량전체_도로수량양식_장신수량_상수도_Sheet3" xfId="8491"/>
    <cellStyle name="M_수량전체_도로수량양식_장신수량_상수도_Sheet3 2" xfId="25941"/>
    <cellStyle name="M_수량전체_도로수량양식_장신수량_상수도_Sheet3 3" xfId="25942"/>
    <cellStyle name="M_수량전체_도로수량양식_장신수량_상수도_Sheet3 4" xfId="25943"/>
    <cellStyle name="M_수량전체_도로수량양식_장신수량_측구공" xfId="8492"/>
    <cellStyle name="M_수량전체_도로수량양식_장신수량_측구공 2" xfId="8493"/>
    <cellStyle name="M_수량전체_도로수량양식_장신수량_측구공 2 2" xfId="25944"/>
    <cellStyle name="M_수량전체_도로수량양식_장신수량_측구공 2 3" xfId="25945"/>
    <cellStyle name="M_수량전체_도로수량양식_장신수량_측구공 2 4" xfId="25946"/>
    <cellStyle name="M_수량전체_도로수량양식_장신수량_측구공 3" xfId="25947"/>
    <cellStyle name="M_수량전체_도로수량양식_장신수량_측구공 4" xfId="25948"/>
    <cellStyle name="M_수량전체_도로수량양식_장신수량_측구공 5" xfId="25949"/>
    <cellStyle name="M_수량전체_도로수량양식_장신수량_측구공_Sheet3" xfId="8494"/>
    <cellStyle name="M_수량전체_도로수량양식_장신수량_측구공_Sheet3 2" xfId="25950"/>
    <cellStyle name="M_수량전체_도로수량양식_장신수량_측구공_Sheet3 3" xfId="25951"/>
    <cellStyle name="M_수량전체_도로수량양식_장신수량_측구공_Sheet3 4" xfId="25952"/>
    <cellStyle name="M_수량전체_도로수량양식_측구공" xfId="8495"/>
    <cellStyle name="M_수량전체_도로수량양식_측구공 2" xfId="8496"/>
    <cellStyle name="M_수량전체_도로수량양식_측구공 2 2" xfId="25953"/>
    <cellStyle name="M_수량전체_도로수량양식_측구공 2 3" xfId="25954"/>
    <cellStyle name="M_수량전체_도로수량양식_측구공 2 4" xfId="25955"/>
    <cellStyle name="M_수량전체_도로수량양식_측구공 3" xfId="25956"/>
    <cellStyle name="M_수량전체_도로수량양식_측구공 4" xfId="25957"/>
    <cellStyle name="M_수량전체_도로수량양식_측구공 5" xfId="25958"/>
    <cellStyle name="M_수량전체_도로수량양식_측구공_Sheet3" xfId="8497"/>
    <cellStyle name="M_수량전체_도로수량양식_측구공_Sheet3 2" xfId="25959"/>
    <cellStyle name="M_수량전체_도로수량양식_측구공_Sheet3 3" xfId="25960"/>
    <cellStyle name="M_수량전체_도로수량양식_측구공_Sheet3 4" xfId="25961"/>
    <cellStyle name="M_수량전체_백련수량" xfId="8498"/>
    <cellStyle name="M_수량전체_백련수량 2" xfId="8499"/>
    <cellStyle name="M_수량전체_백련수량 2 2" xfId="25962"/>
    <cellStyle name="M_수량전체_백련수량 2 3" xfId="25963"/>
    <cellStyle name="M_수량전체_백련수량 2 4" xfId="25964"/>
    <cellStyle name="M_수량전체_백련수량 3" xfId="25965"/>
    <cellStyle name="M_수량전체_백련수량 4" xfId="25966"/>
    <cellStyle name="M_수량전체_백련수량 5" xfId="25967"/>
    <cellStyle name="M_수량전체_백련수량_Sheet3" xfId="8500"/>
    <cellStyle name="M_수량전체_백련수량_Sheet3 2" xfId="25968"/>
    <cellStyle name="M_수량전체_백련수량_Sheet3 3" xfId="25969"/>
    <cellStyle name="M_수량전체_백련수량_Sheet3 4" xfId="25970"/>
    <cellStyle name="M_수량전체_백련수량_상수도" xfId="8501"/>
    <cellStyle name="M_수량전체_백련수량_상수도 2" xfId="8502"/>
    <cellStyle name="M_수량전체_백련수량_상수도 2 2" xfId="25971"/>
    <cellStyle name="M_수량전체_백련수량_상수도 2 3" xfId="25972"/>
    <cellStyle name="M_수량전체_백련수량_상수도 2 4" xfId="25973"/>
    <cellStyle name="M_수량전체_백련수량_상수도 3" xfId="25974"/>
    <cellStyle name="M_수량전체_백련수량_상수도 4" xfId="25975"/>
    <cellStyle name="M_수량전체_백련수량_상수도 5" xfId="25976"/>
    <cellStyle name="M_수량전체_백련수량_상수도_Sheet3" xfId="8503"/>
    <cellStyle name="M_수량전체_백련수량_상수도_Sheet3 2" xfId="25977"/>
    <cellStyle name="M_수량전체_백련수량_상수도_Sheet3 3" xfId="25978"/>
    <cellStyle name="M_수량전체_백련수량_상수도_Sheet3 4" xfId="25979"/>
    <cellStyle name="M_수량전체_백련수량_측구공" xfId="8504"/>
    <cellStyle name="M_수량전체_백련수량_측구공 2" xfId="8505"/>
    <cellStyle name="M_수량전체_백련수량_측구공 2 2" xfId="25980"/>
    <cellStyle name="M_수량전체_백련수량_측구공 2 3" xfId="25981"/>
    <cellStyle name="M_수량전체_백련수량_측구공 2 4" xfId="25982"/>
    <cellStyle name="M_수량전체_백련수량_측구공 3" xfId="25983"/>
    <cellStyle name="M_수량전체_백련수량_측구공 4" xfId="25984"/>
    <cellStyle name="M_수량전체_백련수량_측구공 5" xfId="25985"/>
    <cellStyle name="M_수량전체_백련수량_측구공_Sheet3" xfId="8506"/>
    <cellStyle name="M_수량전체_백련수량_측구공_Sheet3 2" xfId="25986"/>
    <cellStyle name="M_수량전체_백련수량_측구공_Sheet3 3" xfId="25987"/>
    <cellStyle name="M_수량전체_백련수량_측구공_Sheet3 4" xfId="25988"/>
    <cellStyle name="M_수량전체_상수도" xfId="8507"/>
    <cellStyle name="M_수량전체_상수도 2" xfId="8508"/>
    <cellStyle name="M_수량전체_상수도 2 2" xfId="25989"/>
    <cellStyle name="M_수량전체_상수도 2 3" xfId="25990"/>
    <cellStyle name="M_수량전체_상수도 2 4" xfId="25991"/>
    <cellStyle name="M_수량전체_상수도 3" xfId="25992"/>
    <cellStyle name="M_수량전체_상수도 4" xfId="25993"/>
    <cellStyle name="M_수량전체_상수도 5" xfId="25994"/>
    <cellStyle name="M_수량전체_상수도_Sheet3" xfId="8509"/>
    <cellStyle name="M_수량전체_상수도_Sheet3 2" xfId="25995"/>
    <cellStyle name="M_수량전체_상수도_Sheet3 3" xfId="25996"/>
    <cellStyle name="M_수량전체_상수도_Sheet3 4" xfId="25997"/>
    <cellStyle name="M_수량전체_소광수량" xfId="8510"/>
    <cellStyle name="M_수량전체_소광수량 2" xfId="8511"/>
    <cellStyle name="M_수량전체_소광수량 2 2" xfId="25998"/>
    <cellStyle name="M_수량전체_소광수량 2 3" xfId="25999"/>
    <cellStyle name="M_수량전체_소광수량 2 4" xfId="26000"/>
    <cellStyle name="M_수량전체_소광수량 3" xfId="26001"/>
    <cellStyle name="M_수량전체_소광수량 4" xfId="26002"/>
    <cellStyle name="M_수량전체_소광수량 5" xfId="26003"/>
    <cellStyle name="M_수량전체_소광수량_Sheet3" xfId="8512"/>
    <cellStyle name="M_수량전체_소광수량_Sheet3 2" xfId="26004"/>
    <cellStyle name="M_수량전체_소광수량_Sheet3 3" xfId="26005"/>
    <cellStyle name="M_수량전체_소광수량_Sheet3 4" xfId="26006"/>
    <cellStyle name="M_수량전체_소광수량_상수도" xfId="8513"/>
    <cellStyle name="M_수량전체_소광수량_상수도 2" xfId="8514"/>
    <cellStyle name="M_수량전체_소광수량_상수도 2 2" xfId="26007"/>
    <cellStyle name="M_수량전체_소광수량_상수도 2 3" xfId="26008"/>
    <cellStyle name="M_수량전체_소광수량_상수도 2 4" xfId="26009"/>
    <cellStyle name="M_수량전체_소광수량_상수도 3" xfId="26010"/>
    <cellStyle name="M_수량전체_소광수량_상수도 4" xfId="26011"/>
    <cellStyle name="M_수량전체_소광수량_상수도 5" xfId="26012"/>
    <cellStyle name="M_수량전체_소광수량_상수도_Sheet3" xfId="8515"/>
    <cellStyle name="M_수량전체_소광수량_상수도_Sheet3 2" xfId="26013"/>
    <cellStyle name="M_수량전체_소광수량_상수도_Sheet3 3" xfId="26014"/>
    <cellStyle name="M_수량전체_소광수량_상수도_Sheet3 4" xfId="26015"/>
    <cellStyle name="M_수량전체_소광수량_측구공" xfId="8516"/>
    <cellStyle name="M_수량전체_소광수량_측구공 2" xfId="8517"/>
    <cellStyle name="M_수량전체_소광수량_측구공 2 2" xfId="26016"/>
    <cellStyle name="M_수량전체_소광수량_측구공 2 3" xfId="26017"/>
    <cellStyle name="M_수량전체_소광수량_측구공 2 4" xfId="26018"/>
    <cellStyle name="M_수량전체_소광수량_측구공 3" xfId="26019"/>
    <cellStyle name="M_수량전체_소광수량_측구공 4" xfId="26020"/>
    <cellStyle name="M_수량전체_소광수량_측구공 5" xfId="26021"/>
    <cellStyle name="M_수량전체_소광수량_측구공_Sheet3" xfId="8518"/>
    <cellStyle name="M_수량전체_소광수량_측구공_Sheet3 2" xfId="26022"/>
    <cellStyle name="M_수량전체_소광수량_측구공_Sheet3 3" xfId="26023"/>
    <cellStyle name="M_수량전체_소광수량_측구공_Sheet3 4" xfId="26024"/>
    <cellStyle name="M_수량전체_수량산출" xfId="8519"/>
    <cellStyle name="M_수량전체_수량산출 2" xfId="8520"/>
    <cellStyle name="M_수량전체_수량산출 2 2" xfId="26025"/>
    <cellStyle name="M_수량전체_수량산출 2 3" xfId="26026"/>
    <cellStyle name="M_수량전체_수량산출 2 4" xfId="26027"/>
    <cellStyle name="M_수량전체_수량산출 3" xfId="26028"/>
    <cellStyle name="M_수량전체_수량산출 4" xfId="26029"/>
    <cellStyle name="M_수량전체_수량산출 5" xfId="26030"/>
    <cellStyle name="M_수량전체_수량산출_Sheet3" xfId="8521"/>
    <cellStyle name="M_수량전체_수량산출_Sheet3 2" xfId="26031"/>
    <cellStyle name="M_수량전체_수량산출_Sheet3 3" xfId="26032"/>
    <cellStyle name="M_수량전체_수량산출_Sheet3 4" xfId="26033"/>
    <cellStyle name="M_수량전체_수량산출_백련수량" xfId="8522"/>
    <cellStyle name="M_수량전체_수량산출_백련수량 2" xfId="8523"/>
    <cellStyle name="M_수량전체_수량산출_백련수량 2 2" xfId="26034"/>
    <cellStyle name="M_수량전체_수량산출_백련수량 2 3" xfId="26035"/>
    <cellStyle name="M_수량전체_수량산출_백련수량 2 4" xfId="26036"/>
    <cellStyle name="M_수량전체_수량산출_백련수량 3" xfId="26037"/>
    <cellStyle name="M_수량전체_수량산출_백련수량 4" xfId="26038"/>
    <cellStyle name="M_수량전체_수량산출_백련수량 5" xfId="26039"/>
    <cellStyle name="M_수량전체_수량산출_백련수량_Sheet3" xfId="8524"/>
    <cellStyle name="M_수량전체_수량산출_백련수량_Sheet3 2" xfId="26040"/>
    <cellStyle name="M_수량전체_수량산출_백련수량_Sheet3 3" xfId="26041"/>
    <cellStyle name="M_수량전체_수량산출_백련수량_Sheet3 4" xfId="26042"/>
    <cellStyle name="M_수량전체_수량산출_백련수량_상수도" xfId="8525"/>
    <cellStyle name="M_수량전체_수량산출_백련수량_상수도 2" xfId="8526"/>
    <cellStyle name="M_수량전체_수량산출_백련수량_상수도 2 2" xfId="26043"/>
    <cellStyle name="M_수량전체_수량산출_백련수량_상수도 2 3" xfId="26044"/>
    <cellStyle name="M_수량전체_수량산출_백련수량_상수도 2 4" xfId="26045"/>
    <cellStyle name="M_수량전체_수량산출_백련수량_상수도 3" xfId="26046"/>
    <cellStyle name="M_수량전체_수량산출_백련수량_상수도 4" xfId="26047"/>
    <cellStyle name="M_수량전체_수량산출_백련수량_상수도 5" xfId="26048"/>
    <cellStyle name="M_수량전체_수량산출_백련수량_상수도_Sheet3" xfId="8527"/>
    <cellStyle name="M_수량전체_수량산출_백련수량_상수도_Sheet3 2" xfId="26049"/>
    <cellStyle name="M_수량전체_수량산출_백련수량_상수도_Sheet3 3" xfId="26050"/>
    <cellStyle name="M_수량전체_수량산출_백련수량_상수도_Sheet3 4" xfId="26051"/>
    <cellStyle name="M_수량전체_수량산출_백련수량_측구공" xfId="8528"/>
    <cellStyle name="M_수량전체_수량산출_백련수량_측구공 2" xfId="8529"/>
    <cellStyle name="M_수량전체_수량산출_백련수량_측구공 2 2" xfId="26052"/>
    <cellStyle name="M_수량전체_수량산출_백련수량_측구공 2 3" xfId="26053"/>
    <cellStyle name="M_수량전체_수량산출_백련수량_측구공 2 4" xfId="26054"/>
    <cellStyle name="M_수량전체_수량산출_백련수량_측구공 3" xfId="26055"/>
    <cellStyle name="M_수량전체_수량산출_백련수량_측구공 4" xfId="26056"/>
    <cellStyle name="M_수량전체_수량산출_백련수량_측구공 5" xfId="26057"/>
    <cellStyle name="M_수량전체_수량산출_백련수량_측구공_Sheet3" xfId="8530"/>
    <cellStyle name="M_수량전체_수량산출_백련수량_측구공_Sheet3 2" xfId="26058"/>
    <cellStyle name="M_수량전체_수량산출_백련수량_측구공_Sheet3 3" xfId="26059"/>
    <cellStyle name="M_수량전체_수량산출_백련수량_측구공_Sheet3 4" xfId="26060"/>
    <cellStyle name="M_수량전체_수량산출_상수도" xfId="8531"/>
    <cellStyle name="M_수량전체_수량산출_상수도 2" xfId="8532"/>
    <cellStyle name="M_수량전체_수량산출_상수도 2 2" xfId="26061"/>
    <cellStyle name="M_수량전체_수량산출_상수도 2 3" xfId="26062"/>
    <cellStyle name="M_수량전체_수량산출_상수도 2 4" xfId="26063"/>
    <cellStyle name="M_수량전체_수량산출_상수도 3" xfId="26064"/>
    <cellStyle name="M_수량전체_수량산출_상수도 4" xfId="26065"/>
    <cellStyle name="M_수량전체_수량산출_상수도 5" xfId="26066"/>
    <cellStyle name="M_수량전체_수량산출_상수도_Sheet3" xfId="8533"/>
    <cellStyle name="M_수량전체_수량산출_상수도_Sheet3 2" xfId="26067"/>
    <cellStyle name="M_수량전체_수량산출_상수도_Sheet3 3" xfId="26068"/>
    <cellStyle name="M_수량전체_수량산출_상수도_Sheet3 4" xfId="26069"/>
    <cellStyle name="M_수량전체_수량산출_소광수량" xfId="8534"/>
    <cellStyle name="M_수량전체_수량산출_소광수량 2" xfId="8535"/>
    <cellStyle name="M_수량전체_수량산출_소광수량 2 2" xfId="26070"/>
    <cellStyle name="M_수량전체_수량산출_소광수량 2 3" xfId="26071"/>
    <cellStyle name="M_수량전체_수량산출_소광수량 2 4" xfId="26072"/>
    <cellStyle name="M_수량전체_수량산출_소광수량 3" xfId="26073"/>
    <cellStyle name="M_수량전체_수량산출_소광수량 4" xfId="26074"/>
    <cellStyle name="M_수량전체_수량산출_소광수량 5" xfId="26075"/>
    <cellStyle name="M_수량전체_수량산출_소광수량_Sheet3" xfId="8536"/>
    <cellStyle name="M_수량전체_수량산출_소광수량_Sheet3 2" xfId="26076"/>
    <cellStyle name="M_수량전체_수량산출_소광수량_Sheet3 3" xfId="26077"/>
    <cellStyle name="M_수량전체_수량산출_소광수량_Sheet3 4" xfId="26078"/>
    <cellStyle name="M_수량전체_수량산출_소광수량_상수도" xfId="8537"/>
    <cellStyle name="M_수량전체_수량산출_소광수량_상수도 2" xfId="8538"/>
    <cellStyle name="M_수량전체_수량산출_소광수량_상수도 2 2" xfId="26079"/>
    <cellStyle name="M_수량전체_수량산출_소광수량_상수도 2 3" xfId="26080"/>
    <cellStyle name="M_수량전체_수량산출_소광수량_상수도 2 4" xfId="26081"/>
    <cellStyle name="M_수량전체_수량산출_소광수량_상수도 3" xfId="26082"/>
    <cellStyle name="M_수량전체_수량산출_소광수량_상수도 4" xfId="26083"/>
    <cellStyle name="M_수량전체_수량산출_소광수량_상수도 5" xfId="26084"/>
    <cellStyle name="M_수량전체_수량산출_소광수량_상수도_Sheet3" xfId="8539"/>
    <cellStyle name="M_수량전체_수량산출_소광수량_상수도_Sheet3 2" xfId="26085"/>
    <cellStyle name="M_수량전체_수량산출_소광수량_상수도_Sheet3 3" xfId="26086"/>
    <cellStyle name="M_수량전체_수량산출_소광수량_상수도_Sheet3 4" xfId="26087"/>
    <cellStyle name="M_수량전체_수량산출_소광수량_측구공" xfId="8540"/>
    <cellStyle name="M_수량전체_수량산출_소광수량_측구공 2" xfId="8541"/>
    <cellStyle name="M_수량전체_수량산출_소광수량_측구공 2 2" xfId="26088"/>
    <cellStyle name="M_수량전체_수량산출_소광수량_측구공 2 3" xfId="26089"/>
    <cellStyle name="M_수량전체_수량산출_소광수량_측구공 2 4" xfId="26090"/>
    <cellStyle name="M_수량전체_수량산출_소광수량_측구공 3" xfId="26091"/>
    <cellStyle name="M_수량전체_수량산출_소광수량_측구공 4" xfId="26092"/>
    <cellStyle name="M_수량전체_수량산출_소광수량_측구공 5" xfId="26093"/>
    <cellStyle name="M_수량전체_수량산출_소광수량_측구공_Sheet3" xfId="8542"/>
    <cellStyle name="M_수량전체_수량산출_소광수량_측구공_Sheet3 2" xfId="26094"/>
    <cellStyle name="M_수량전체_수량산출_소광수량_측구공_Sheet3 3" xfId="26095"/>
    <cellStyle name="M_수량전체_수량산출_소광수량_측구공_Sheet3 4" xfId="26096"/>
    <cellStyle name="M_수량전체_수량산출_장신수량" xfId="8543"/>
    <cellStyle name="M_수량전체_수량산출_장신수량 2" xfId="8544"/>
    <cellStyle name="M_수량전체_수량산출_장신수량 2 2" xfId="26097"/>
    <cellStyle name="M_수량전체_수량산출_장신수량 2 3" xfId="26098"/>
    <cellStyle name="M_수량전체_수량산출_장신수량 2 4" xfId="26099"/>
    <cellStyle name="M_수량전체_수량산출_장신수량 3" xfId="26100"/>
    <cellStyle name="M_수량전체_수량산출_장신수량 4" xfId="26101"/>
    <cellStyle name="M_수량전체_수량산출_장신수량 5" xfId="26102"/>
    <cellStyle name="M_수량전체_수량산출_장신수량_Sheet3" xfId="8545"/>
    <cellStyle name="M_수량전체_수량산출_장신수량_Sheet3 2" xfId="26103"/>
    <cellStyle name="M_수량전체_수량산출_장신수량_Sheet3 3" xfId="26104"/>
    <cellStyle name="M_수량전체_수량산출_장신수량_Sheet3 4" xfId="26105"/>
    <cellStyle name="M_수량전체_수량산출_장신수량_상수도" xfId="8546"/>
    <cellStyle name="M_수량전체_수량산출_장신수량_상수도 2" xfId="8547"/>
    <cellStyle name="M_수량전체_수량산출_장신수량_상수도 2 2" xfId="26106"/>
    <cellStyle name="M_수량전체_수량산출_장신수량_상수도 2 3" xfId="26107"/>
    <cellStyle name="M_수량전체_수량산출_장신수량_상수도 2 4" xfId="26108"/>
    <cellStyle name="M_수량전체_수량산출_장신수량_상수도 3" xfId="26109"/>
    <cellStyle name="M_수량전체_수량산출_장신수량_상수도 4" xfId="26110"/>
    <cellStyle name="M_수량전체_수량산출_장신수량_상수도 5" xfId="26111"/>
    <cellStyle name="M_수량전체_수량산출_장신수량_상수도_Sheet3" xfId="8548"/>
    <cellStyle name="M_수량전체_수량산출_장신수량_상수도_Sheet3 2" xfId="26112"/>
    <cellStyle name="M_수량전체_수량산출_장신수량_상수도_Sheet3 3" xfId="26113"/>
    <cellStyle name="M_수량전체_수량산출_장신수량_상수도_Sheet3 4" xfId="26114"/>
    <cellStyle name="M_수량전체_수량산출_장신수량_측구공" xfId="8549"/>
    <cellStyle name="M_수량전체_수량산출_장신수량_측구공 2" xfId="8550"/>
    <cellStyle name="M_수량전체_수량산출_장신수량_측구공 2 2" xfId="26115"/>
    <cellStyle name="M_수량전체_수량산출_장신수량_측구공 2 3" xfId="26116"/>
    <cellStyle name="M_수량전체_수량산출_장신수량_측구공 2 4" xfId="26117"/>
    <cellStyle name="M_수량전체_수량산출_장신수량_측구공 3" xfId="26118"/>
    <cellStyle name="M_수량전체_수량산출_장신수량_측구공 4" xfId="26119"/>
    <cellStyle name="M_수량전체_수량산출_장신수량_측구공 5" xfId="26120"/>
    <cellStyle name="M_수량전체_수량산출_장신수량_측구공_Sheet3" xfId="8551"/>
    <cellStyle name="M_수량전체_수량산출_장신수량_측구공_Sheet3 2" xfId="26121"/>
    <cellStyle name="M_수량전체_수량산출_장신수량_측구공_Sheet3 3" xfId="26122"/>
    <cellStyle name="M_수량전체_수량산출_장신수량_측구공_Sheet3 4" xfId="26123"/>
    <cellStyle name="M_수량전체_수량산출_측구공" xfId="8552"/>
    <cellStyle name="M_수량전체_수량산출_측구공 2" xfId="8553"/>
    <cellStyle name="M_수량전체_수량산출_측구공 2 2" xfId="26124"/>
    <cellStyle name="M_수량전체_수량산출_측구공 2 3" xfId="26125"/>
    <cellStyle name="M_수량전체_수량산출_측구공 2 4" xfId="26126"/>
    <cellStyle name="M_수량전체_수량산출_측구공 3" xfId="26127"/>
    <cellStyle name="M_수량전체_수량산출_측구공 4" xfId="26128"/>
    <cellStyle name="M_수량전체_수량산출_측구공 5" xfId="26129"/>
    <cellStyle name="M_수량전체_수량산출_측구공_Sheet3" xfId="8554"/>
    <cellStyle name="M_수량전체_수량산출_측구공_Sheet3 2" xfId="26130"/>
    <cellStyle name="M_수량전체_수량산출_측구공_Sheet3 3" xfId="26131"/>
    <cellStyle name="M_수량전체_수량산출_측구공_Sheet3 4" xfId="26132"/>
    <cellStyle name="M_수량전체_인월중군소하천" xfId="8555"/>
    <cellStyle name="M_수량전체_인월중군소하천 2" xfId="8556"/>
    <cellStyle name="M_수량전체_인월중군소하천 2 2" xfId="26133"/>
    <cellStyle name="M_수량전체_인월중군소하천 2 3" xfId="26134"/>
    <cellStyle name="M_수량전체_인월중군소하천 2 4" xfId="26135"/>
    <cellStyle name="M_수량전체_인월중군소하천 3" xfId="26136"/>
    <cellStyle name="M_수량전체_인월중군소하천 4" xfId="26137"/>
    <cellStyle name="M_수량전체_인월중군소하천 5" xfId="26138"/>
    <cellStyle name="M_수량전체_인월중군소하천_Sheet3" xfId="8557"/>
    <cellStyle name="M_수량전체_인월중군소하천_Sheet3 2" xfId="26139"/>
    <cellStyle name="M_수량전체_인월중군소하천_Sheet3 3" xfId="26140"/>
    <cellStyle name="M_수량전체_인월중군소하천_Sheet3 4" xfId="26141"/>
    <cellStyle name="M_수량전체_인월중군소하천_백련수량" xfId="8558"/>
    <cellStyle name="M_수량전체_인월중군소하천_백련수량 2" xfId="8559"/>
    <cellStyle name="M_수량전체_인월중군소하천_백련수량 2 2" xfId="26142"/>
    <cellStyle name="M_수량전체_인월중군소하천_백련수량 2 3" xfId="26143"/>
    <cellStyle name="M_수량전체_인월중군소하천_백련수량 2 4" xfId="26144"/>
    <cellStyle name="M_수량전체_인월중군소하천_백련수량 3" xfId="26145"/>
    <cellStyle name="M_수량전체_인월중군소하천_백련수량 4" xfId="26146"/>
    <cellStyle name="M_수량전체_인월중군소하천_백련수량 5" xfId="26147"/>
    <cellStyle name="M_수량전체_인월중군소하천_백련수량_Sheet3" xfId="8560"/>
    <cellStyle name="M_수량전체_인월중군소하천_백련수량_Sheet3 2" xfId="26148"/>
    <cellStyle name="M_수량전체_인월중군소하천_백련수량_Sheet3 3" xfId="26149"/>
    <cellStyle name="M_수량전체_인월중군소하천_백련수량_Sheet3 4" xfId="26150"/>
    <cellStyle name="M_수량전체_인월중군소하천_백련수량_상수도" xfId="8561"/>
    <cellStyle name="M_수량전체_인월중군소하천_백련수량_상수도 2" xfId="8562"/>
    <cellStyle name="M_수량전체_인월중군소하천_백련수량_상수도 2 2" xfId="26151"/>
    <cellStyle name="M_수량전체_인월중군소하천_백련수량_상수도 2 3" xfId="26152"/>
    <cellStyle name="M_수량전체_인월중군소하천_백련수량_상수도 2 4" xfId="26153"/>
    <cellStyle name="M_수량전체_인월중군소하천_백련수량_상수도 3" xfId="26154"/>
    <cellStyle name="M_수량전체_인월중군소하천_백련수량_상수도 4" xfId="26155"/>
    <cellStyle name="M_수량전체_인월중군소하천_백련수량_상수도 5" xfId="26156"/>
    <cellStyle name="M_수량전체_인월중군소하천_백련수량_상수도_Sheet3" xfId="8563"/>
    <cellStyle name="M_수량전체_인월중군소하천_백련수량_상수도_Sheet3 2" xfId="26157"/>
    <cellStyle name="M_수량전체_인월중군소하천_백련수량_상수도_Sheet3 3" xfId="26158"/>
    <cellStyle name="M_수량전체_인월중군소하천_백련수량_상수도_Sheet3 4" xfId="26159"/>
    <cellStyle name="M_수량전체_인월중군소하천_백련수량_측구공" xfId="8564"/>
    <cellStyle name="M_수량전체_인월중군소하천_백련수량_측구공 2" xfId="8565"/>
    <cellStyle name="M_수량전체_인월중군소하천_백련수량_측구공 2 2" xfId="26160"/>
    <cellStyle name="M_수량전체_인월중군소하천_백련수량_측구공 2 3" xfId="26161"/>
    <cellStyle name="M_수량전체_인월중군소하천_백련수량_측구공 2 4" xfId="26162"/>
    <cellStyle name="M_수량전체_인월중군소하천_백련수량_측구공 3" xfId="26163"/>
    <cellStyle name="M_수량전체_인월중군소하천_백련수량_측구공 4" xfId="26164"/>
    <cellStyle name="M_수량전체_인월중군소하천_백련수량_측구공 5" xfId="26165"/>
    <cellStyle name="M_수량전체_인월중군소하천_백련수량_측구공_Sheet3" xfId="8566"/>
    <cellStyle name="M_수량전체_인월중군소하천_백련수량_측구공_Sheet3 2" xfId="26166"/>
    <cellStyle name="M_수량전체_인월중군소하천_백련수량_측구공_Sheet3 3" xfId="26167"/>
    <cellStyle name="M_수량전체_인월중군소하천_백련수량_측구공_Sheet3 4" xfId="26168"/>
    <cellStyle name="M_수량전체_인월중군소하천_상수도" xfId="8567"/>
    <cellStyle name="M_수량전체_인월중군소하천_상수도 2" xfId="8568"/>
    <cellStyle name="M_수량전체_인월중군소하천_상수도 2 2" xfId="26169"/>
    <cellStyle name="M_수량전체_인월중군소하천_상수도 2 3" xfId="26170"/>
    <cellStyle name="M_수량전체_인월중군소하천_상수도 2 4" xfId="26171"/>
    <cellStyle name="M_수량전체_인월중군소하천_상수도 3" xfId="26172"/>
    <cellStyle name="M_수량전체_인월중군소하천_상수도 4" xfId="26173"/>
    <cellStyle name="M_수량전체_인월중군소하천_상수도 5" xfId="26174"/>
    <cellStyle name="M_수량전체_인월중군소하천_상수도_Sheet3" xfId="8569"/>
    <cellStyle name="M_수량전체_인월중군소하천_상수도_Sheet3 2" xfId="26175"/>
    <cellStyle name="M_수량전체_인월중군소하천_상수도_Sheet3 3" xfId="26176"/>
    <cellStyle name="M_수량전체_인월중군소하천_상수도_Sheet3 4" xfId="26177"/>
    <cellStyle name="M_수량전체_인월중군소하천_소광수량" xfId="8570"/>
    <cellStyle name="M_수량전체_인월중군소하천_소광수량 2" xfId="8571"/>
    <cellStyle name="M_수량전체_인월중군소하천_소광수량 2 2" xfId="26178"/>
    <cellStyle name="M_수량전체_인월중군소하천_소광수량 2 3" xfId="26179"/>
    <cellStyle name="M_수량전체_인월중군소하천_소광수량 2 4" xfId="26180"/>
    <cellStyle name="M_수량전체_인월중군소하천_소광수량 3" xfId="26181"/>
    <cellStyle name="M_수량전체_인월중군소하천_소광수량 4" xfId="26182"/>
    <cellStyle name="M_수량전체_인월중군소하천_소광수량 5" xfId="26183"/>
    <cellStyle name="M_수량전체_인월중군소하천_소광수량_Sheet3" xfId="8572"/>
    <cellStyle name="M_수량전체_인월중군소하천_소광수량_Sheet3 2" xfId="26184"/>
    <cellStyle name="M_수량전체_인월중군소하천_소광수량_Sheet3 3" xfId="26185"/>
    <cellStyle name="M_수량전체_인월중군소하천_소광수량_Sheet3 4" xfId="26186"/>
    <cellStyle name="M_수량전체_인월중군소하천_소광수량_상수도" xfId="8573"/>
    <cellStyle name="M_수량전체_인월중군소하천_소광수량_상수도 2" xfId="8574"/>
    <cellStyle name="M_수량전체_인월중군소하천_소광수량_상수도 2 2" xfId="26187"/>
    <cellStyle name="M_수량전체_인월중군소하천_소광수량_상수도 2 3" xfId="26188"/>
    <cellStyle name="M_수량전체_인월중군소하천_소광수량_상수도 2 4" xfId="26189"/>
    <cellStyle name="M_수량전체_인월중군소하천_소광수량_상수도 3" xfId="26190"/>
    <cellStyle name="M_수량전체_인월중군소하천_소광수량_상수도 4" xfId="26191"/>
    <cellStyle name="M_수량전체_인월중군소하천_소광수량_상수도 5" xfId="26192"/>
    <cellStyle name="M_수량전체_인월중군소하천_소광수량_상수도_Sheet3" xfId="8575"/>
    <cellStyle name="M_수량전체_인월중군소하천_소광수량_상수도_Sheet3 2" xfId="26193"/>
    <cellStyle name="M_수량전체_인월중군소하천_소광수량_상수도_Sheet3 3" xfId="26194"/>
    <cellStyle name="M_수량전체_인월중군소하천_소광수량_상수도_Sheet3 4" xfId="26195"/>
    <cellStyle name="M_수량전체_인월중군소하천_소광수량_측구공" xfId="8576"/>
    <cellStyle name="M_수량전체_인월중군소하천_소광수량_측구공 2" xfId="8577"/>
    <cellStyle name="M_수량전체_인월중군소하천_소광수량_측구공 2 2" xfId="26196"/>
    <cellStyle name="M_수량전체_인월중군소하천_소광수량_측구공 2 3" xfId="26197"/>
    <cellStyle name="M_수량전체_인월중군소하천_소광수량_측구공 2 4" xfId="26198"/>
    <cellStyle name="M_수량전체_인월중군소하천_소광수량_측구공 3" xfId="26199"/>
    <cellStyle name="M_수량전체_인월중군소하천_소광수량_측구공 4" xfId="26200"/>
    <cellStyle name="M_수량전체_인월중군소하천_소광수량_측구공 5" xfId="26201"/>
    <cellStyle name="M_수량전체_인월중군소하천_소광수량_측구공_Sheet3" xfId="8578"/>
    <cellStyle name="M_수량전체_인월중군소하천_소광수량_측구공_Sheet3 2" xfId="26202"/>
    <cellStyle name="M_수량전체_인월중군소하천_소광수량_측구공_Sheet3 3" xfId="26203"/>
    <cellStyle name="M_수량전체_인월중군소하천_소광수량_측구공_Sheet3 4" xfId="26204"/>
    <cellStyle name="M_수량전체_인월중군소하천_장신수량" xfId="8579"/>
    <cellStyle name="M_수량전체_인월중군소하천_장신수량 2" xfId="8580"/>
    <cellStyle name="M_수량전체_인월중군소하천_장신수량 2 2" xfId="26205"/>
    <cellStyle name="M_수량전체_인월중군소하천_장신수량 2 3" xfId="26206"/>
    <cellStyle name="M_수량전체_인월중군소하천_장신수량 2 4" xfId="26207"/>
    <cellStyle name="M_수량전체_인월중군소하천_장신수량 3" xfId="26208"/>
    <cellStyle name="M_수량전체_인월중군소하천_장신수량 4" xfId="26209"/>
    <cellStyle name="M_수량전체_인월중군소하천_장신수량 5" xfId="26210"/>
    <cellStyle name="M_수량전체_인월중군소하천_장신수량_Sheet3" xfId="8581"/>
    <cellStyle name="M_수량전체_인월중군소하천_장신수량_Sheet3 2" xfId="26211"/>
    <cellStyle name="M_수량전체_인월중군소하천_장신수량_Sheet3 3" xfId="26212"/>
    <cellStyle name="M_수량전체_인월중군소하천_장신수량_Sheet3 4" xfId="26213"/>
    <cellStyle name="M_수량전체_인월중군소하천_장신수량_상수도" xfId="8582"/>
    <cellStyle name="M_수량전체_인월중군소하천_장신수량_상수도 2" xfId="8583"/>
    <cellStyle name="M_수량전체_인월중군소하천_장신수량_상수도 2 2" xfId="26214"/>
    <cellStyle name="M_수량전체_인월중군소하천_장신수량_상수도 2 3" xfId="26215"/>
    <cellStyle name="M_수량전체_인월중군소하천_장신수량_상수도 2 4" xfId="26216"/>
    <cellStyle name="M_수량전체_인월중군소하천_장신수량_상수도 3" xfId="26217"/>
    <cellStyle name="M_수량전체_인월중군소하천_장신수량_상수도 4" xfId="26218"/>
    <cellStyle name="M_수량전체_인월중군소하천_장신수량_상수도 5" xfId="26219"/>
    <cellStyle name="M_수량전체_인월중군소하천_장신수량_상수도_Sheet3" xfId="8584"/>
    <cellStyle name="M_수량전체_인월중군소하천_장신수량_상수도_Sheet3 2" xfId="26220"/>
    <cellStyle name="M_수량전체_인월중군소하천_장신수량_상수도_Sheet3 3" xfId="26221"/>
    <cellStyle name="M_수량전체_인월중군소하천_장신수량_상수도_Sheet3 4" xfId="26222"/>
    <cellStyle name="M_수량전체_인월중군소하천_장신수량_측구공" xfId="8585"/>
    <cellStyle name="M_수량전체_인월중군소하천_장신수량_측구공 2" xfId="8586"/>
    <cellStyle name="M_수량전체_인월중군소하천_장신수량_측구공 2 2" xfId="26223"/>
    <cellStyle name="M_수량전체_인월중군소하천_장신수량_측구공 2 3" xfId="26224"/>
    <cellStyle name="M_수량전체_인월중군소하천_장신수량_측구공 2 4" xfId="26225"/>
    <cellStyle name="M_수량전체_인월중군소하천_장신수량_측구공 3" xfId="26226"/>
    <cellStyle name="M_수량전체_인월중군소하천_장신수량_측구공 4" xfId="26227"/>
    <cellStyle name="M_수량전체_인월중군소하천_장신수량_측구공 5" xfId="26228"/>
    <cellStyle name="M_수량전체_인월중군소하천_장신수량_측구공_Sheet3" xfId="8587"/>
    <cellStyle name="M_수량전체_인월중군소하천_장신수량_측구공_Sheet3 2" xfId="26229"/>
    <cellStyle name="M_수량전체_인월중군소하천_장신수량_측구공_Sheet3 3" xfId="26230"/>
    <cellStyle name="M_수량전체_인월중군소하천_장신수량_측구공_Sheet3 4" xfId="26231"/>
    <cellStyle name="M_수량전체_인월중군소하천_측구공" xfId="8588"/>
    <cellStyle name="M_수량전체_인월중군소하천_측구공 2" xfId="8589"/>
    <cellStyle name="M_수량전체_인월중군소하천_측구공 2 2" xfId="26232"/>
    <cellStyle name="M_수량전체_인월중군소하천_측구공 2 3" xfId="26233"/>
    <cellStyle name="M_수량전체_인월중군소하천_측구공 2 4" xfId="26234"/>
    <cellStyle name="M_수량전체_인월중군소하천_측구공 3" xfId="26235"/>
    <cellStyle name="M_수량전체_인월중군소하천_측구공 4" xfId="26236"/>
    <cellStyle name="M_수량전체_인월중군소하천_측구공 5" xfId="26237"/>
    <cellStyle name="M_수량전체_인월중군소하천_측구공_Sheet3" xfId="8590"/>
    <cellStyle name="M_수량전체_인월중군소하천_측구공_Sheet3 2" xfId="26238"/>
    <cellStyle name="M_수량전체_인월중군소하천_측구공_Sheet3 3" xfId="26239"/>
    <cellStyle name="M_수량전체_인월중군소하천_측구공_Sheet3 4" xfId="26240"/>
    <cellStyle name="M_수량전체_장신수량" xfId="8591"/>
    <cellStyle name="M_수량전체_장신수량 2" xfId="8592"/>
    <cellStyle name="M_수량전체_장신수량 2 2" xfId="26241"/>
    <cellStyle name="M_수량전체_장신수량 2 3" xfId="26242"/>
    <cellStyle name="M_수량전체_장신수량 2 4" xfId="26243"/>
    <cellStyle name="M_수량전체_장신수량 3" xfId="26244"/>
    <cellStyle name="M_수량전체_장신수량 4" xfId="26245"/>
    <cellStyle name="M_수량전체_장신수량 5" xfId="26246"/>
    <cellStyle name="M_수량전체_장신수량_Sheet3" xfId="8593"/>
    <cellStyle name="M_수량전체_장신수량_Sheet3 2" xfId="26247"/>
    <cellStyle name="M_수량전체_장신수량_Sheet3 3" xfId="26248"/>
    <cellStyle name="M_수량전체_장신수량_Sheet3 4" xfId="26249"/>
    <cellStyle name="M_수량전체_장신수량_상수도" xfId="8594"/>
    <cellStyle name="M_수량전체_장신수량_상수도 2" xfId="8595"/>
    <cellStyle name="M_수량전체_장신수량_상수도 2 2" xfId="26250"/>
    <cellStyle name="M_수량전체_장신수량_상수도 2 3" xfId="26251"/>
    <cellStyle name="M_수량전체_장신수량_상수도 2 4" xfId="26252"/>
    <cellStyle name="M_수량전체_장신수량_상수도 3" xfId="26253"/>
    <cellStyle name="M_수량전체_장신수량_상수도 4" xfId="26254"/>
    <cellStyle name="M_수량전체_장신수량_상수도 5" xfId="26255"/>
    <cellStyle name="M_수량전체_장신수량_상수도_Sheet3" xfId="8596"/>
    <cellStyle name="M_수량전체_장신수량_상수도_Sheet3 2" xfId="26256"/>
    <cellStyle name="M_수량전체_장신수량_상수도_Sheet3 3" xfId="26257"/>
    <cellStyle name="M_수량전체_장신수량_상수도_Sheet3 4" xfId="26258"/>
    <cellStyle name="M_수량전체_장신수량_측구공" xfId="8597"/>
    <cellStyle name="M_수량전체_장신수량_측구공 2" xfId="8598"/>
    <cellStyle name="M_수량전체_장신수량_측구공 2 2" xfId="26259"/>
    <cellStyle name="M_수량전체_장신수량_측구공 2 3" xfId="26260"/>
    <cellStyle name="M_수량전체_장신수량_측구공 2 4" xfId="26261"/>
    <cellStyle name="M_수량전체_장신수량_측구공 3" xfId="26262"/>
    <cellStyle name="M_수량전체_장신수량_측구공 4" xfId="26263"/>
    <cellStyle name="M_수량전체_장신수량_측구공 5" xfId="26264"/>
    <cellStyle name="M_수량전체_장신수량_측구공_Sheet3" xfId="8599"/>
    <cellStyle name="M_수량전체_장신수량_측구공_Sheet3 2" xfId="26265"/>
    <cellStyle name="M_수량전체_장신수량_측구공_Sheet3 3" xfId="26266"/>
    <cellStyle name="M_수량전체_장신수량_측구공_Sheet3 4" xfId="26267"/>
    <cellStyle name="M_수량전체_측구공" xfId="8600"/>
    <cellStyle name="M_수량전체_측구공 2" xfId="8601"/>
    <cellStyle name="M_수량전체_측구공 2 2" xfId="26268"/>
    <cellStyle name="M_수량전체_측구공 2 3" xfId="26269"/>
    <cellStyle name="M_수량전체_측구공 2 4" xfId="26270"/>
    <cellStyle name="M_수량전체_측구공 3" xfId="26271"/>
    <cellStyle name="M_수량전체_측구공 4" xfId="26272"/>
    <cellStyle name="M_수량전체_측구공 5" xfId="26273"/>
    <cellStyle name="M_수량전체_측구공_Sheet3" xfId="8602"/>
    <cellStyle name="M_수량전체_측구공_Sheet3 2" xfId="26274"/>
    <cellStyle name="M_수량전체_측구공_Sheet3 3" xfId="26275"/>
    <cellStyle name="M_수량전체_측구공_Sheet3 4" xfId="26276"/>
    <cellStyle name="M2" xfId="8603"/>
    <cellStyle name="M2 2" xfId="8604"/>
    <cellStyle name="M2 2 2" xfId="26277"/>
    <cellStyle name="M2 2 3" xfId="26278"/>
    <cellStyle name="M2 2 4" xfId="26279"/>
    <cellStyle name="M2_Sheet3" xfId="8605"/>
    <cellStyle name="M3" xfId="8606"/>
    <cellStyle name="M3 2" xfId="8607"/>
    <cellStyle name="M3 2 2" xfId="26280"/>
    <cellStyle name="M3 2 3" xfId="26281"/>
    <cellStyle name="M3 2 4" xfId="26282"/>
    <cellStyle name="M3_Sheet3" xfId="8608"/>
    <cellStyle name="měny_Copy of zdroj" xfId="1849"/>
    <cellStyle name="Midtitle" xfId="8609"/>
    <cellStyle name="Midtitle 2" xfId="26283"/>
    <cellStyle name="Midtitle 3" xfId="26284"/>
    <cellStyle name="Midtitle 4" xfId="26285"/>
    <cellStyle name="Miglia - Stile1" xfId="26286"/>
    <cellStyle name="Miglia - Stile2" xfId="26287"/>
    <cellStyle name="Miglia - Stile3" xfId="26288"/>
    <cellStyle name="Miglia - Stile4" xfId="26289"/>
    <cellStyle name="Miglia - Stile5" xfId="26290"/>
    <cellStyle name="Milliers [0]_399GC10" xfId="1850"/>
    <cellStyle name="Milliers_399GC10" xfId="1851"/>
    <cellStyle name="Model" xfId="1852"/>
    <cellStyle name="Mon?aire [0]_399GC10" xfId="1853"/>
    <cellStyle name="Mon?aire_399GC10" xfId="1854"/>
    <cellStyle name="Monétaire [0]_CTC" xfId="26291"/>
    <cellStyle name="Monétaire_CTC" xfId="26292"/>
    <cellStyle name="Month" xfId="1855"/>
    <cellStyle name="MS Proofing Tools" xfId="1856"/>
    <cellStyle name="n" xfId="1857"/>
    <cellStyle name="Neutral" xfId="8610"/>
    <cellStyle name="New" xfId="1858"/>
    <cellStyle name="no dec" xfId="1859"/>
    <cellStyle name="nohs" xfId="1860"/>
    <cellStyle name="normal" xfId="8611"/>
    <cellStyle name="Normal - Stile6" xfId="26293"/>
    <cellStyle name="Normal - Stile7" xfId="26294"/>
    <cellStyle name="Normal - Stile8" xfId="26295"/>
    <cellStyle name="Normal - Style1" xfId="1861"/>
    <cellStyle name="Normal - Style1 2" xfId="8612"/>
    <cellStyle name="Normal - Style1 2 2" xfId="26296"/>
    <cellStyle name="Normal - Style1 2 3" xfId="26297"/>
    <cellStyle name="Normal - Style1 3" xfId="26298"/>
    <cellStyle name="Normal - Style1 4" xfId="26299"/>
    <cellStyle name="Normal - Style1 5" xfId="26300"/>
    <cellStyle name="Normal - Style1 6" xfId="26301"/>
    <cellStyle name="Normal - Style1 7" xfId="26302"/>
    <cellStyle name="Normal - Style2" xfId="1862"/>
    <cellStyle name="Normal - Style3" xfId="1863"/>
    <cellStyle name="Normal - Style4" xfId="1864"/>
    <cellStyle name="Normal - Style5" xfId="1865"/>
    <cellStyle name="Normal - Style6" xfId="1866"/>
    <cellStyle name="Normal - Style7" xfId="1867"/>
    <cellStyle name="Normal - Style8" xfId="1868"/>
    <cellStyle name="Normal - 유형1" xfId="1869"/>
    <cellStyle name="Normal 11" xfId="1870"/>
    <cellStyle name="Normal_ " xfId="1871"/>
    <cellStyle name="normální_Copy of zdroj" xfId="1872"/>
    <cellStyle name="Note" xfId="8613"/>
    <cellStyle name="Note 2" xfId="26303"/>
    <cellStyle name="Note 3" xfId="26304"/>
    <cellStyle name="Note 4" xfId="26305"/>
    <cellStyle name="Notes" xfId="26306"/>
    <cellStyle name="N䁯rmal_MCOE Summary (5)_98선급금" xfId="8614"/>
    <cellStyle name="O" xfId="1873"/>
    <cellStyle name="OD" xfId="1874"/>
    <cellStyle name="Œ…?æ맖?e [0.00]_guyan" xfId="1875"/>
    <cellStyle name="Œ…?æ맖?e_guyan" xfId="1876"/>
    <cellStyle name="oft Excel]_x000d__x000a_Comment=The open=/f lines load custom functions into the Paste Function list._x000d__x000a_Maximized=3_x000d__x000a_AutoFormat=" xfId="1877"/>
    <cellStyle name="oh" xfId="1878"/>
    <cellStyle name="Output" xfId="8615"/>
    <cellStyle name="Output 2" xfId="26307"/>
    <cellStyle name="Output 3" xfId="26308"/>
    <cellStyle name="Output 4" xfId="26309"/>
    <cellStyle name="Over1" xfId="1879"/>
    <cellStyle name="per.style" xfId="26310"/>
    <cellStyle name="Percent" xfId="1880"/>
    <cellStyle name="Percent ()" xfId="1881"/>
    <cellStyle name="Percent (0)" xfId="1882"/>
    <cellStyle name="Percent (1)" xfId="1883"/>
    <cellStyle name="Percent [0]" xfId="8616"/>
    <cellStyle name="Percent [0] 2" xfId="26311"/>
    <cellStyle name="Percent [0] 3" xfId="26312"/>
    <cellStyle name="Percent [0] 4" xfId="26313"/>
    <cellStyle name="Percent [00]" xfId="8617"/>
    <cellStyle name="Percent [00] 2" xfId="26314"/>
    <cellStyle name="Percent [00] 3" xfId="26315"/>
    <cellStyle name="Percent [00] 4" xfId="26316"/>
    <cellStyle name="Percent [2]" xfId="1884"/>
    <cellStyle name="Percent 1" xfId="1885"/>
    <cellStyle name="Percent 2" xfId="1886"/>
    <cellStyle name="Percent_#6 Temps &amp; Contractors" xfId="8618"/>
    <cellStyle name="PrePop Currency (0)" xfId="8619"/>
    <cellStyle name="PrePop Currency (0) 2" xfId="26317"/>
    <cellStyle name="PrePop Currency (0) 3" xfId="26318"/>
    <cellStyle name="PrePop Currency (0) 4" xfId="26319"/>
    <cellStyle name="PrePop Currency (2)" xfId="8620"/>
    <cellStyle name="PrePop Currency (2) 2" xfId="26320"/>
    <cellStyle name="PrePop Currency (2) 3" xfId="26321"/>
    <cellStyle name="PrePop Currency (2) 4" xfId="26322"/>
    <cellStyle name="PrePop Units (0)" xfId="8621"/>
    <cellStyle name="PrePop Units (0) 2" xfId="26323"/>
    <cellStyle name="PrePop Units (0) 3" xfId="26324"/>
    <cellStyle name="PrePop Units (0) 4" xfId="26325"/>
    <cellStyle name="PrePop Units (1)" xfId="8622"/>
    <cellStyle name="PrePop Units (1) 2" xfId="26326"/>
    <cellStyle name="PrePop Units (1) 3" xfId="26327"/>
    <cellStyle name="PrePop Units (1) 4" xfId="26328"/>
    <cellStyle name="PrePop Units (2)" xfId="8623"/>
    <cellStyle name="PrePop Units (2) 2" xfId="26329"/>
    <cellStyle name="PrePop Units (2) 3" xfId="26330"/>
    <cellStyle name="PrePop Units (2) 4" xfId="26331"/>
    <cellStyle name="Price" xfId="1887"/>
    <cellStyle name="PRICE2" xfId="1888"/>
    <cellStyle name="pricing" xfId="26332"/>
    <cellStyle name="Procent_BINV" xfId="8624"/>
    <cellStyle name="Produkt oversk." xfId="1889"/>
    <cellStyle name="PSChar" xfId="26333"/>
    <cellStyle name="Q1" xfId="1890"/>
    <cellStyle name="Q4" xfId="1891"/>
    <cellStyle name="Q값(소수점,3)" xfId="26334"/>
    <cellStyle name="R?" xfId="26335"/>
    <cellStyle name="RAMEY" xfId="1892"/>
    <cellStyle name="Ramey $k" xfId="1893"/>
    <cellStyle name="RAMEY_P&amp;O BKUP" xfId="1894"/>
    <cellStyle name="regstoresfromspecstores" xfId="26336"/>
    <cellStyle name="Released" xfId="26337"/>
    <cellStyle name="RevList" xfId="1895"/>
    <cellStyle name="s" xfId="1896"/>
    <cellStyle name="S " xfId="1897"/>
    <cellStyle name="s]_x000d__x000a_run=c:\Hedgehog\app31.exe_x000d__x000a_spooler=yes_x000d__x000a_load=_x000d__x000a_run=_x000d__x000a_Beep=yes_x000d__x000a_NullPort=None_x000d__x000a_BorderWidth=3_x000d__x000a_CursorBlinkRate=530_x000d__x000a_D" xfId="26338"/>
    <cellStyle name="sche|_x0005_" xfId="26339"/>
    <cellStyle name="sh" xfId="1898"/>
    <cellStyle name="Shaded" xfId="1899"/>
    <cellStyle name="SHADEDSTORES" xfId="26340"/>
    <cellStyle name="Sheet Title" xfId="26341"/>
    <cellStyle name="small descr." xfId="1900"/>
    <cellStyle name="specstores" xfId="26342"/>
    <cellStyle name="ssh" xfId="1901"/>
    <cellStyle name="Standaard_BINV" xfId="8625"/>
    <cellStyle name="STANDARD" xfId="1902"/>
    <cellStyle name="STD" xfId="1903"/>
    <cellStyle name="Sub" xfId="1904"/>
    <cellStyle name="subhead" xfId="1905"/>
    <cellStyle name="Subtotal" xfId="1906"/>
    <cellStyle name="Sum" xfId="1907"/>
    <cellStyle name="Sum %of HV" xfId="1908"/>
    <cellStyle name="T" xfId="8626"/>
    <cellStyle name="t1" xfId="1909"/>
    <cellStyle name="team type" xfId="8627"/>
    <cellStyle name="testtitle" xfId="8628"/>
    <cellStyle name="testtitle 2" xfId="26343"/>
    <cellStyle name="testtitle 3" xfId="26344"/>
    <cellStyle name="testtitle 4" xfId="26345"/>
    <cellStyle name="text" xfId="1910"/>
    <cellStyle name="Text Indent A" xfId="8629"/>
    <cellStyle name="Text Indent B" xfId="8630"/>
    <cellStyle name="Text Indent B 2" xfId="26346"/>
    <cellStyle name="Text Indent B 3" xfId="26347"/>
    <cellStyle name="Text Indent B 4" xfId="26348"/>
    <cellStyle name="Text Indent C" xfId="8631"/>
    <cellStyle name="Text Indent C 2" xfId="26349"/>
    <cellStyle name="Text Indent C 3" xfId="26350"/>
    <cellStyle name="Text Indent C 4" xfId="26351"/>
    <cellStyle name="th" xfId="8632"/>
    <cellStyle name="þ?b?þ?b?þ?b?þ?b?þ?b?þ?b?þ?b灌þ?b?þ?&lt;?b?þ?b濬þ?b?þ?b?þ昰_x0018_?þ????_x0008_" xfId="1911"/>
    <cellStyle name="þ൚b⍼þ൪b⎨þൺb⏜þඊb␌þකb濰þඪb瀠þයb灌þ්b炈þ宐&lt;෢b濈þෲb濬þขb瀐þฒb瀰þ昰_x0018_⋸þ㤕䰀ጤܕ_x0008_" xfId="1912"/>
    <cellStyle name="þ_x001d_ð'&amp;Oy?Hy9_x0008__x000f__x0007_æ_x0007__x0007__x0001__x0001_" xfId="26352"/>
    <cellStyle name="þ_x001d_ð'&amp;Oy?Hy9_x0008_E_x000c_￠_x000d__x0007__x0001__x0001_" xfId="26353"/>
    <cellStyle name="Thousands (0)" xfId="1913"/>
    <cellStyle name="Thousands (1)" xfId="1914"/>
    <cellStyle name="time" xfId="1915"/>
    <cellStyle name="Title" xfId="1916"/>
    <cellStyle name="title [1]" xfId="1917"/>
    <cellStyle name="title [2]" xfId="1918"/>
    <cellStyle name="title [2] 2" xfId="8633"/>
    <cellStyle name="Title_(인천개항기)-실행예산계획서-060321" xfId="8634"/>
    <cellStyle name="Title2" xfId="1919"/>
    <cellStyle name="TON" xfId="8635"/>
    <cellStyle name="TON 2" xfId="8636"/>
    <cellStyle name="TON 2 2" xfId="26354"/>
    <cellStyle name="TON 2 3" xfId="26355"/>
    <cellStyle name="TON 2 4" xfId="26356"/>
    <cellStyle name="TON 3" xfId="26357"/>
    <cellStyle name="TON 4" xfId="26358"/>
    <cellStyle name="TON 5" xfId="26359"/>
    <cellStyle name="TON_Sheet3" xfId="8637"/>
    <cellStyle name="Total" xfId="1920"/>
    <cellStyle name="Total 2" xfId="26360"/>
    <cellStyle name="Total 2 2" xfId="26361"/>
    <cellStyle name="Total 2 3" xfId="26362"/>
    <cellStyle name="Total 3" xfId="26363"/>
    <cellStyle name="Total 4" xfId="26364"/>
    <cellStyle name="Total 5" xfId="26365"/>
    <cellStyle name="Total 6" xfId="26366"/>
    <cellStyle name="Total 7" xfId="26367"/>
    <cellStyle name="UM" xfId="1921"/>
    <cellStyle name="under overskrft" xfId="1922"/>
    <cellStyle name="Underline 2" xfId="1923"/>
    <cellStyle name="Underline 2 2" xfId="26368"/>
    <cellStyle name="Underline 2 3" xfId="26369"/>
    <cellStyle name="Unprot" xfId="1924"/>
    <cellStyle name="Unprot$" xfId="1925"/>
    <cellStyle name="Unprotect" xfId="1926"/>
    <cellStyle name="Valuta [0]_BINV" xfId="8638"/>
    <cellStyle name="Valuta_BINV" xfId="8639"/>
    <cellStyle name="viet" xfId="8640"/>
    <cellStyle name="viet2" xfId="8641"/>
    <cellStyle name="W?rung [0]_Ausdruck RUND (D)" xfId="1927"/>
    <cellStyle name="W?rung_Ausdruck RUND (D)" xfId="1928"/>
    <cellStyle name="Währung [0]_Kalkmilchbedarf" xfId="26370"/>
    <cellStyle name="Währung_Kalkmilchbedarf" xfId="26371"/>
    <cellStyle name="Warning Text" xfId="8642"/>
    <cellStyle name="wonga" xfId="26372"/>
    <cellStyle name="wrap" xfId="26373"/>
    <cellStyle name="XLS'|_x0005_t" xfId="26374"/>
    <cellStyle name="y" xfId="26375"/>
    <cellStyle name="y 2" xfId="26376"/>
    <cellStyle name="Year" xfId="1929"/>
    <cellStyle name="Year 2" xfId="26377"/>
    <cellStyle name="Year 3" xfId="26378"/>
    <cellStyle name="Year 4" xfId="26379"/>
    <cellStyle name="μU¿¡ ¿A´A CIAIÆU¸μAⓒ" xfId="1930"/>
    <cellStyle name="|?ドE" xfId="1931"/>
    <cellStyle name="|?ドE 2" xfId="26380"/>
    <cellStyle name="|?ドE 3" xfId="26381"/>
    <cellStyle name="|?ドE 4" xfId="26382"/>
    <cellStyle name="화 [0]_총괄표(수정)" xfId="26383"/>
    <cellStyle name="가.인건비" xfId="26384"/>
    <cellStyle name="가운데" xfId="8643"/>
    <cellStyle name="가운데 2" xfId="8644"/>
    <cellStyle name="가운데 2 2" xfId="26385"/>
    <cellStyle name="가운데 2 3" xfId="26386"/>
    <cellStyle name="가운데 2 4" xfId="26387"/>
    <cellStyle name="가운데_Sheet3" xfId="8645"/>
    <cellStyle name="강조색1" xfId="1932" builtinId="29" customBuiltin="1"/>
    <cellStyle name="강조색1 10" xfId="26388"/>
    <cellStyle name="강조색1 11" xfId="26389"/>
    <cellStyle name="강조색1 12" xfId="26390"/>
    <cellStyle name="강조색1 13" xfId="26391"/>
    <cellStyle name="강조색1 14" xfId="26392"/>
    <cellStyle name="강조색1 15" xfId="26393"/>
    <cellStyle name="강조색1 2" xfId="26394"/>
    <cellStyle name="강조색1 3" xfId="26395"/>
    <cellStyle name="강조색1 4" xfId="26396"/>
    <cellStyle name="강조색1 5" xfId="26397"/>
    <cellStyle name="강조색1 6" xfId="26398"/>
    <cellStyle name="강조색1 7" xfId="26399"/>
    <cellStyle name="강조색1 8" xfId="26400"/>
    <cellStyle name="강조색1 9" xfId="26401"/>
    <cellStyle name="강조색2" xfId="1933" builtinId="33" customBuiltin="1"/>
    <cellStyle name="강조색2 10" xfId="26402"/>
    <cellStyle name="강조색2 11" xfId="26403"/>
    <cellStyle name="강조색2 12" xfId="26404"/>
    <cellStyle name="강조색2 13" xfId="26405"/>
    <cellStyle name="강조색2 14" xfId="26406"/>
    <cellStyle name="강조색2 15" xfId="26407"/>
    <cellStyle name="강조색2 2" xfId="26408"/>
    <cellStyle name="강조색2 3" xfId="26409"/>
    <cellStyle name="강조색2 4" xfId="26410"/>
    <cellStyle name="강조색2 5" xfId="26411"/>
    <cellStyle name="강조색2 6" xfId="26412"/>
    <cellStyle name="강조색2 7" xfId="26413"/>
    <cellStyle name="강조색2 8" xfId="26414"/>
    <cellStyle name="강조색2 9" xfId="26415"/>
    <cellStyle name="강조색3" xfId="1934" builtinId="37" customBuiltin="1"/>
    <cellStyle name="강조색3 10" xfId="26416"/>
    <cellStyle name="강조색3 11" xfId="26417"/>
    <cellStyle name="강조색3 12" xfId="26418"/>
    <cellStyle name="강조색3 13" xfId="26419"/>
    <cellStyle name="강조색3 14" xfId="26420"/>
    <cellStyle name="강조색3 15" xfId="26421"/>
    <cellStyle name="강조색3 2" xfId="26422"/>
    <cellStyle name="강조색3 3" xfId="26423"/>
    <cellStyle name="강조색3 4" xfId="26424"/>
    <cellStyle name="강조색3 5" xfId="26425"/>
    <cellStyle name="강조색3 6" xfId="26426"/>
    <cellStyle name="강조색3 7" xfId="26427"/>
    <cellStyle name="강조색3 8" xfId="26428"/>
    <cellStyle name="강조색3 9" xfId="26429"/>
    <cellStyle name="강조색4" xfId="1935" builtinId="41" customBuiltin="1"/>
    <cellStyle name="강조색4 10" xfId="26430"/>
    <cellStyle name="강조색4 11" xfId="26431"/>
    <cellStyle name="강조색4 12" xfId="26432"/>
    <cellStyle name="강조색4 13" xfId="26433"/>
    <cellStyle name="강조색4 14" xfId="26434"/>
    <cellStyle name="강조색4 15" xfId="26435"/>
    <cellStyle name="강조색4 2" xfId="26436"/>
    <cellStyle name="강조색4 3" xfId="26437"/>
    <cellStyle name="강조색4 4" xfId="26438"/>
    <cellStyle name="강조색4 5" xfId="26439"/>
    <cellStyle name="강조색4 6" xfId="26440"/>
    <cellStyle name="강조색4 7" xfId="26441"/>
    <cellStyle name="강조색4 8" xfId="26442"/>
    <cellStyle name="강조색4 9" xfId="26443"/>
    <cellStyle name="강조색5" xfId="1936" builtinId="45" customBuiltin="1"/>
    <cellStyle name="강조색5 10" xfId="26444"/>
    <cellStyle name="강조색5 11" xfId="26445"/>
    <cellStyle name="강조색5 12" xfId="26446"/>
    <cellStyle name="강조색5 13" xfId="26447"/>
    <cellStyle name="강조색5 14" xfId="26448"/>
    <cellStyle name="강조색5 15" xfId="26449"/>
    <cellStyle name="강조색5 2" xfId="26450"/>
    <cellStyle name="강조색5 3" xfId="26451"/>
    <cellStyle name="강조색5 4" xfId="26452"/>
    <cellStyle name="강조색5 5" xfId="26453"/>
    <cellStyle name="강조색5 6" xfId="26454"/>
    <cellStyle name="강조색5 7" xfId="26455"/>
    <cellStyle name="강조색5 8" xfId="26456"/>
    <cellStyle name="강조색5 9" xfId="26457"/>
    <cellStyle name="강조색6" xfId="1937" builtinId="49" customBuiltin="1"/>
    <cellStyle name="강조색6 10" xfId="26458"/>
    <cellStyle name="강조색6 11" xfId="26459"/>
    <cellStyle name="강조색6 12" xfId="26460"/>
    <cellStyle name="강조색6 13" xfId="26461"/>
    <cellStyle name="강조색6 14" xfId="26462"/>
    <cellStyle name="강조색6 15" xfId="26463"/>
    <cellStyle name="강조색6 2" xfId="26464"/>
    <cellStyle name="강조색6 3" xfId="26465"/>
    <cellStyle name="강조색6 4" xfId="26466"/>
    <cellStyle name="강조색6 5" xfId="26467"/>
    <cellStyle name="강조색6 6" xfId="26468"/>
    <cellStyle name="강조색6 7" xfId="26469"/>
    <cellStyle name="강조색6 8" xfId="26470"/>
    <cellStyle name="강조색6 9" xfId="26471"/>
    <cellStyle name="개" xfId="8646"/>
    <cellStyle name="개 2" xfId="8647"/>
    <cellStyle name="개 2 2" xfId="26472"/>
    <cellStyle name="개 2 3" xfId="26473"/>
    <cellStyle name="개 2 4" xfId="26474"/>
    <cellStyle name="개 3" xfId="26475"/>
    <cellStyle name="개 4" xfId="26476"/>
    <cellStyle name="개 5" xfId="26477"/>
    <cellStyle name="개_02-포장-1" xfId="8648"/>
    <cellStyle name="개_02-포장-1 2" xfId="8649"/>
    <cellStyle name="개_02-포장-1 2 2" xfId="26478"/>
    <cellStyle name="개_02-포장-1 2 3" xfId="26479"/>
    <cellStyle name="개_02-포장-1 2 4" xfId="26480"/>
    <cellStyle name="개_02-포장-1 3" xfId="26481"/>
    <cellStyle name="개_02-포장-1 4" xfId="26482"/>
    <cellStyle name="개_02-포장-1 5" xfId="26483"/>
    <cellStyle name="개_02-포장-1_Boo2" xfId="8650"/>
    <cellStyle name="개_02-포장-1_Boo2 2" xfId="8651"/>
    <cellStyle name="개_02-포장-1_Boo2 2 2" xfId="26484"/>
    <cellStyle name="개_02-포장-1_Boo2 2 3" xfId="26485"/>
    <cellStyle name="개_02-포장-1_Boo2 2 4" xfId="26486"/>
    <cellStyle name="개_02-포장-1_Boo2 3" xfId="26487"/>
    <cellStyle name="개_02-포장-1_Boo2 4" xfId="26488"/>
    <cellStyle name="개_02-포장-1_Boo2 5" xfId="26489"/>
    <cellStyle name="개_02-포장-1_Boo2_Sheet3" xfId="8652"/>
    <cellStyle name="개_02-포장-1_Boo2_Sheet3 2" xfId="26490"/>
    <cellStyle name="개_02-포장-1_Boo2_Sheet3 3" xfId="26491"/>
    <cellStyle name="개_02-포장-1_Boo2_Sheet3 4" xfId="26492"/>
    <cellStyle name="개_02-포장-1_Boo2_도로수량양식" xfId="8653"/>
    <cellStyle name="개_02-포장-1_Boo2_도로수량양식 2" xfId="8654"/>
    <cellStyle name="개_02-포장-1_Boo2_도로수량양식 2 2" xfId="26493"/>
    <cellStyle name="개_02-포장-1_Boo2_도로수량양식 2 3" xfId="26494"/>
    <cellStyle name="개_02-포장-1_Boo2_도로수량양식 2 4" xfId="26495"/>
    <cellStyle name="개_02-포장-1_Boo2_도로수량양식 3" xfId="26496"/>
    <cellStyle name="개_02-포장-1_Boo2_도로수량양식 4" xfId="26497"/>
    <cellStyle name="개_02-포장-1_Boo2_도로수량양식 5" xfId="26498"/>
    <cellStyle name="개_02-포장-1_Boo2_도로수량양식_Sheet3" xfId="8655"/>
    <cellStyle name="개_02-포장-1_Boo2_도로수량양식_Sheet3 2" xfId="26499"/>
    <cellStyle name="개_02-포장-1_Boo2_도로수량양식_Sheet3 3" xfId="26500"/>
    <cellStyle name="개_02-포장-1_Boo2_도로수량양식_Sheet3 4" xfId="26501"/>
    <cellStyle name="개_02-포장-1_Boo2_도로수량양식_백련수량" xfId="8656"/>
    <cellStyle name="개_02-포장-1_Boo2_도로수량양식_백련수량 2" xfId="8657"/>
    <cellStyle name="개_02-포장-1_Boo2_도로수량양식_백련수량 2 2" xfId="26502"/>
    <cellStyle name="개_02-포장-1_Boo2_도로수량양식_백련수량 2 3" xfId="26503"/>
    <cellStyle name="개_02-포장-1_Boo2_도로수량양식_백련수량 2 4" xfId="26504"/>
    <cellStyle name="개_02-포장-1_Boo2_도로수량양식_백련수량 3" xfId="26505"/>
    <cellStyle name="개_02-포장-1_Boo2_도로수량양식_백련수량 4" xfId="26506"/>
    <cellStyle name="개_02-포장-1_Boo2_도로수량양식_백련수량 5" xfId="26507"/>
    <cellStyle name="개_02-포장-1_Boo2_도로수량양식_백련수량_Sheet3" xfId="8658"/>
    <cellStyle name="개_02-포장-1_Boo2_도로수량양식_백련수량_Sheet3 2" xfId="26508"/>
    <cellStyle name="개_02-포장-1_Boo2_도로수량양식_백련수량_Sheet3 3" xfId="26509"/>
    <cellStyle name="개_02-포장-1_Boo2_도로수량양식_백련수량_Sheet3 4" xfId="26510"/>
    <cellStyle name="개_02-포장-1_Boo2_도로수량양식_백련수량_상수도" xfId="8659"/>
    <cellStyle name="개_02-포장-1_Boo2_도로수량양식_백련수량_상수도 2" xfId="8660"/>
    <cellStyle name="개_02-포장-1_Boo2_도로수량양식_백련수량_상수도 2 2" xfId="26511"/>
    <cellStyle name="개_02-포장-1_Boo2_도로수량양식_백련수량_상수도 2 3" xfId="26512"/>
    <cellStyle name="개_02-포장-1_Boo2_도로수량양식_백련수량_상수도 2 4" xfId="26513"/>
    <cellStyle name="개_02-포장-1_Boo2_도로수량양식_백련수량_상수도 3" xfId="26514"/>
    <cellStyle name="개_02-포장-1_Boo2_도로수량양식_백련수량_상수도 4" xfId="26515"/>
    <cellStyle name="개_02-포장-1_Boo2_도로수량양식_백련수량_상수도 5" xfId="26516"/>
    <cellStyle name="개_02-포장-1_Boo2_도로수량양식_백련수량_상수도_Sheet3" xfId="8661"/>
    <cellStyle name="개_02-포장-1_Boo2_도로수량양식_백련수량_상수도_Sheet3 2" xfId="26517"/>
    <cellStyle name="개_02-포장-1_Boo2_도로수량양식_백련수량_상수도_Sheet3 3" xfId="26518"/>
    <cellStyle name="개_02-포장-1_Boo2_도로수량양식_백련수량_상수도_Sheet3 4" xfId="26519"/>
    <cellStyle name="개_02-포장-1_Boo2_도로수량양식_백련수량_측구공" xfId="8662"/>
    <cellStyle name="개_02-포장-1_Boo2_도로수량양식_백련수량_측구공 2" xfId="8663"/>
    <cellStyle name="개_02-포장-1_Boo2_도로수량양식_백련수량_측구공 2 2" xfId="26520"/>
    <cellStyle name="개_02-포장-1_Boo2_도로수량양식_백련수량_측구공 2 3" xfId="26521"/>
    <cellStyle name="개_02-포장-1_Boo2_도로수량양식_백련수량_측구공 2 4" xfId="26522"/>
    <cellStyle name="개_02-포장-1_Boo2_도로수량양식_백련수량_측구공 3" xfId="26523"/>
    <cellStyle name="개_02-포장-1_Boo2_도로수량양식_백련수량_측구공 4" xfId="26524"/>
    <cellStyle name="개_02-포장-1_Boo2_도로수량양식_백련수량_측구공 5" xfId="26525"/>
    <cellStyle name="개_02-포장-1_Boo2_도로수량양식_백련수량_측구공_Sheet3" xfId="8664"/>
    <cellStyle name="개_02-포장-1_Boo2_도로수량양식_백련수량_측구공_Sheet3 2" xfId="26526"/>
    <cellStyle name="개_02-포장-1_Boo2_도로수량양식_백련수량_측구공_Sheet3 3" xfId="26527"/>
    <cellStyle name="개_02-포장-1_Boo2_도로수량양식_백련수량_측구공_Sheet3 4" xfId="26528"/>
    <cellStyle name="개_02-포장-1_Boo2_도로수량양식_상수도" xfId="8665"/>
    <cellStyle name="개_02-포장-1_Boo2_도로수량양식_상수도 2" xfId="8666"/>
    <cellStyle name="개_02-포장-1_Boo2_도로수량양식_상수도 2 2" xfId="26529"/>
    <cellStyle name="개_02-포장-1_Boo2_도로수량양식_상수도 2 3" xfId="26530"/>
    <cellStyle name="개_02-포장-1_Boo2_도로수량양식_상수도 2 4" xfId="26531"/>
    <cellStyle name="개_02-포장-1_Boo2_도로수량양식_상수도 3" xfId="26532"/>
    <cellStyle name="개_02-포장-1_Boo2_도로수량양식_상수도 4" xfId="26533"/>
    <cellStyle name="개_02-포장-1_Boo2_도로수량양식_상수도 5" xfId="26534"/>
    <cellStyle name="개_02-포장-1_Boo2_도로수량양식_상수도_Sheet3" xfId="8667"/>
    <cellStyle name="개_02-포장-1_Boo2_도로수량양식_상수도_Sheet3 2" xfId="26535"/>
    <cellStyle name="개_02-포장-1_Boo2_도로수량양식_상수도_Sheet3 3" xfId="26536"/>
    <cellStyle name="개_02-포장-1_Boo2_도로수량양식_상수도_Sheet3 4" xfId="26537"/>
    <cellStyle name="개_02-포장-1_Boo2_도로수량양식_소광수량" xfId="8668"/>
    <cellStyle name="개_02-포장-1_Boo2_도로수량양식_소광수량 2" xfId="8669"/>
    <cellStyle name="개_02-포장-1_Boo2_도로수량양식_소광수량 2 2" xfId="26538"/>
    <cellStyle name="개_02-포장-1_Boo2_도로수량양식_소광수량 2 3" xfId="26539"/>
    <cellStyle name="개_02-포장-1_Boo2_도로수량양식_소광수량 2 4" xfId="26540"/>
    <cellStyle name="개_02-포장-1_Boo2_도로수량양식_소광수량 3" xfId="26541"/>
    <cellStyle name="개_02-포장-1_Boo2_도로수량양식_소광수량 4" xfId="26542"/>
    <cellStyle name="개_02-포장-1_Boo2_도로수량양식_소광수량 5" xfId="26543"/>
    <cellStyle name="개_02-포장-1_Boo2_도로수량양식_소광수량_Sheet3" xfId="8670"/>
    <cellStyle name="개_02-포장-1_Boo2_도로수량양식_소광수량_Sheet3 2" xfId="26544"/>
    <cellStyle name="개_02-포장-1_Boo2_도로수량양식_소광수량_Sheet3 3" xfId="26545"/>
    <cellStyle name="개_02-포장-1_Boo2_도로수량양식_소광수량_Sheet3 4" xfId="26546"/>
    <cellStyle name="개_02-포장-1_Boo2_도로수량양식_소광수량_상수도" xfId="8671"/>
    <cellStyle name="개_02-포장-1_Boo2_도로수량양식_소광수량_상수도 2" xfId="8672"/>
    <cellStyle name="개_02-포장-1_Boo2_도로수량양식_소광수량_상수도 2 2" xfId="26547"/>
    <cellStyle name="개_02-포장-1_Boo2_도로수량양식_소광수량_상수도 2 3" xfId="26548"/>
    <cellStyle name="개_02-포장-1_Boo2_도로수량양식_소광수량_상수도 2 4" xfId="26549"/>
    <cellStyle name="개_02-포장-1_Boo2_도로수량양식_소광수량_상수도 3" xfId="26550"/>
    <cellStyle name="개_02-포장-1_Boo2_도로수량양식_소광수량_상수도 4" xfId="26551"/>
    <cellStyle name="개_02-포장-1_Boo2_도로수량양식_소광수량_상수도 5" xfId="26552"/>
    <cellStyle name="개_02-포장-1_Boo2_도로수량양식_소광수량_상수도_Sheet3" xfId="8673"/>
    <cellStyle name="개_02-포장-1_Boo2_도로수량양식_소광수량_상수도_Sheet3 2" xfId="26553"/>
    <cellStyle name="개_02-포장-1_Boo2_도로수량양식_소광수량_상수도_Sheet3 3" xfId="26554"/>
    <cellStyle name="개_02-포장-1_Boo2_도로수량양식_소광수량_상수도_Sheet3 4" xfId="26555"/>
    <cellStyle name="개_02-포장-1_Boo2_도로수량양식_소광수량_측구공" xfId="8674"/>
    <cellStyle name="개_02-포장-1_Boo2_도로수량양식_소광수량_측구공 2" xfId="8675"/>
    <cellStyle name="개_02-포장-1_Boo2_도로수량양식_소광수량_측구공 2 2" xfId="26556"/>
    <cellStyle name="개_02-포장-1_Boo2_도로수량양식_소광수량_측구공 2 3" xfId="26557"/>
    <cellStyle name="개_02-포장-1_Boo2_도로수량양식_소광수량_측구공 2 4" xfId="26558"/>
    <cellStyle name="개_02-포장-1_Boo2_도로수량양식_소광수량_측구공 3" xfId="26559"/>
    <cellStyle name="개_02-포장-1_Boo2_도로수량양식_소광수량_측구공 4" xfId="26560"/>
    <cellStyle name="개_02-포장-1_Boo2_도로수량양식_소광수량_측구공 5" xfId="26561"/>
    <cellStyle name="개_02-포장-1_Boo2_도로수량양식_소광수량_측구공_Sheet3" xfId="8676"/>
    <cellStyle name="개_02-포장-1_Boo2_도로수량양식_소광수량_측구공_Sheet3 2" xfId="26562"/>
    <cellStyle name="개_02-포장-1_Boo2_도로수량양식_소광수량_측구공_Sheet3 3" xfId="26563"/>
    <cellStyle name="개_02-포장-1_Boo2_도로수량양식_소광수량_측구공_Sheet3 4" xfId="26564"/>
    <cellStyle name="개_02-포장-1_Boo2_도로수량양식_장신수량" xfId="8677"/>
    <cellStyle name="개_02-포장-1_Boo2_도로수량양식_장신수량 2" xfId="8678"/>
    <cellStyle name="개_02-포장-1_Boo2_도로수량양식_장신수량 2 2" xfId="26565"/>
    <cellStyle name="개_02-포장-1_Boo2_도로수량양식_장신수량 2 3" xfId="26566"/>
    <cellStyle name="개_02-포장-1_Boo2_도로수량양식_장신수량 2 4" xfId="26567"/>
    <cellStyle name="개_02-포장-1_Boo2_도로수량양식_장신수량 3" xfId="26568"/>
    <cellStyle name="개_02-포장-1_Boo2_도로수량양식_장신수량 4" xfId="26569"/>
    <cellStyle name="개_02-포장-1_Boo2_도로수량양식_장신수량 5" xfId="26570"/>
    <cellStyle name="개_02-포장-1_Boo2_도로수량양식_장신수량_Sheet3" xfId="8679"/>
    <cellStyle name="개_02-포장-1_Boo2_도로수량양식_장신수량_Sheet3 2" xfId="26571"/>
    <cellStyle name="개_02-포장-1_Boo2_도로수량양식_장신수량_Sheet3 3" xfId="26572"/>
    <cellStyle name="개_02-포장-1_Boo2_도로수량양식_장신수량_Sheet3 4" xfId="26573"/>
    <cellStyle name="개_02-포장-1_Boo2_도로수량양식_장신수량_상수도" xfId="8680"/>
    <cellStyle name="개_02-포장-1_Boo2_도로수량양식_장신수량_상수도 2" xfId="8681"/>
    <cellStyle name="개_02-포장-1_Boo2_도로수량양식_장신수량_상수도 2 2" xfId="26574"/>
    <cellStyle name="개_02-포장-1_Boo2_도로수량양식_장신수량_상수도 2 3" xfId="26575"/>
    <cellStyle name="개_02-포장-1_Boo2_도로수량양식_장신수량_상수도 2 4" xfId="26576"/>
    <cellStyle name="개_02-포장-1_Boo2_도로수량양식_장신수량_상수도 3" xfId="26577"/>
    <cellStyle name="개_02-포장-1_Boo2_도로수량양식_장신수량_상수도 4" xfId="26578"/>
    <cellStyle name="개_02-포장-1_Boo2_도로수량양식_장신수량_상수도 5" xfId="26579"/>
    <cellStyle name="개_02-포장-1_Boo2_도로수량양식_장신수량_상수도_Sheet3" xfId="8682"/>
    <cellStyle name="개_02-포장-1_Boo2_도로수량양식_장신수량_상수도_Sheet3 2" xfId="26580"/>
    <cellStyle name="개_02-포장-1_Boo2_도로수량양식_장신수량_상수도_Sheet3 3" xfId="26581"/>
    <cellStyle name="개_02-포장-1_Boo2_도로수량양식_장신수량_상수도_Sheet3 4" xfId="26582"/>
    <cellStyle name="개_02-포장-1_Boo2_도로수량양식_장신수량_측구공" xfId="8683"/>
    <cellStyle name="개_02-포장-1_Boo2_도로수량양식_장신수량_측구공 2" xfId="8684"/>
    <cellStyle name="개_02-포장-1_Boo2_도로수량양식_장신수량_측구공 2 2" xfId="26583"/>
    <cellStyle name="개_02-포장-1_Boo2_도로수량양식_장신수량_측구공 2 3" xfId="26584"/>
    <cellStyle name="개_02-포장-1_Boo2_도로수량양식_장신수량_측구공 2 4" xfId="26585"/>
    <cellStyle name="개_02-포장-1_Boo2_도로수량양식_장신수량_측구공 3" xfId="26586"/>
    <cellStyle name="개_02-포장-1_Boo2_도로수량양식_장신수량_측구공 4" xfId="26587"/>
    <cellStyle name="개_02-포장-1_Boo2_도로수량양식_장신수량_측구공 5" xfId="26588"/>
    <cellStyle name="개_02-포장-1_Boo2_도로수량양식_장신수량_측구공_Sheet3" xfId="8685"/>
    <cellStyle name="개_02-포장-1_Boo2_도로수량양식_장신수량_측구공_Sheet3 2" xfId="26589"/>
    <cellStyle name="개_02-포장-1_Boo2_도로수량양식_장신수량_측구공_Sheet3 3" xfId="26590"/>
    <cellStyle name="개_02-포장-1_Boo2_도로수량양식_장신수량_측구공_Sheet3 4" xfId="26591"/>
    <cellStyle name="개_02-포장-1_Boo2_도로수량양식_측구공" xfId="8686"/>
    <cellStyle name="개_02-포장-1_Boo2_도로수량양식_측구공 2" xfId="8687"/>
    <cellStyle name="개_02-포장-1_Boo2_도로수량양식_측구공 2 2" xfId="26592"/>
    <cellStyle name="개_02-포장-1_Boo2_도로수량양식_측구공 2 3" xfId="26593"/>
    <cellStyle name="개_02-포장-1_Boo2_도로수량양식_측구공 2 4" xfId="26594"/>
    <cellStyle name="개_02-포장-1_Boo2_도로수량양식_측구공 3" xfId="26595"/>
    <cellStyle name="개_02-포장-1_Boo2_도로수량양식_측구공 4" xfId="26596"/>
    <cellStyle name="개_02-포장-1_Boo2_도로수량양식_측구공 5" xfId="26597"/>
    <cellStyle name="개_02-포장-1_Boo2_도로수량양식_측구공_Sheet3" xfId="8688"/>
    <cellStyle name="개_02-포장-1_Boo2_도로수량양식_측구공_Sheet3 2" xfId="26598"/>
    <cellStyle name="개_02-포장-1_Boo2_도로수량양식_측구공_Sheet3 3" xfId="26599"/>
    <cellStyle name="개_02-포장-1_Boo2_도로수량양식_측구공_Sheet3 4" xfId="26600"/>
    <cellStyle name="개_02-포장-1_Boo2_백련수량" xfId="8689"/>
    <cellStyle name="개_02-포장-1_Boo2_백련수량 2" xfId="8690"/>
    <cellStyle name="개_02-포장-1_Boo2_백련수량 2 2" xfId="26601"/>
    <cellStyle name="개_02-포장-1_Boo2_백련수량 2 3" xfId="26602"/>
    <cellStyle name="개_02-포장-1_Boo2_백련수량 2 4" xfId="26603"/>
    <cellStyle name="개_02-포장-1_Boo2_백련수량 3" xfId="26604"/>
    <cellStyle name="개_02-포장-1_Boo2_백련수량 4" xfId="26605"/>
    <cellStyle name="개_02-포장-1_Boo2_백련수량 5" xfId="26606"/>
    <cellStyle name="개_02-포장-1_Boo2_백련수량_Sheet3" xfId="8691"/>
    <cellStyle name="개_02-포장-1_Boo2_백련수량_Sheet3 2" xfId="26607"/>
    <cellStyle name="개_02-포장-1_Boo2_백련수량_Sheet3 3" xfId="26608"/>
    <cellStyle name="개_02-포장-1_Boo2_백련수량_Sheet3 4" xfId="26609"/>
    <cellStyle name="개_02-포장-1_Boo2_백련수량_상수도" xfId="8692"/>
    <cellStyle name="개_02-포장-1_Boo2_백련수량_상수도 2" xfId="8693"/>
    <cellStyle name="개_02-포장-1_Boo2_백련수량_상수도 2 2" xfId="26610"/>
    <cellStyle name="개_02-포장-1_Boo2_백련수량_상수도 2 3" xfId="26611"/>
    <cellStyle name="개_02-포장-1_Boo2_백련수량_상수도 2 4" xfId="26612"/>
    <cellStyle name="개_02-포장-1_Boo2_백련수량_상수도 3" xfId="26613"/>
    <cellStyle name="개_02-포장-1_Boo2_백련수량_상수도 4" xfId="26614"/>
    <cellStyle name="개_02-포장-1_Boo2_백련수량_상수도 5" xfId="26615"/>
    <cellStyle name="개_02-포장-1_Boo2_백련수량_상수도_Sheet3" xfId="8694"/>
    <cellStyle name="개_02-포장-1_Boo2_백련수량_상수도_Sheet3 2" xfId="26616"/>
    <cellStyle name="개_02-포장-1_Boo2_백련수량_상수도_Sheet3 3" xfId="26617"/>
    <cellStyle name="개_02-포장-1_Boo2_백련수량_상수도_Sheet3 4" xfId="26618"/>
    <cellStyle name="개_02-포장-1_Boo2_백련수량_측구공" xfId="8695"/>
    <cellStyle name="개_02-포장-1_Boo2_백련수량_측구공 2" xfId="8696"/>
    <cellStyle name="개_02-포장-1_Boo2_백련수량_측구공 2 2" xfId="26619"/>
    <cellStyle name="개_02-포장-1_Boo2_백련수량_측구공 2 3" xfId="26620"/>
    <cellStyle name="개_02-포장-1_Boo2_백련수량_측구공 2 4" xfId="26621"/>
    <cellStyle name="개_02-포장-1_Boo2_백련수량_측구공 3" xfId="26622"/>
    <cellStyle name="개_02-포장-1_Boo2_백련수량_측구공 4" xfId="26623"/>
    <cellStyle name="개_02-포장-1_Boo2_백련수량_측구공 5" xfId="26624"/>
    <cellStyle name="개_02-포장-1_Boo2_백련수량_측구공_Sheet3" xfId="8697"/>
    <cellStyle name="개_02-포장-1_Boo2_백련수량_측구공_Sheet3 2" xfId="26625"/>
    <cellStyle name="개_02-포장-1_Boo2_백련수량_측구공_Sheet3 3" xfId="26626"/>
    <cellStyle name="개_02-포장-1_Boo2_백련수량_측구공_Sheet3 4" xfId="26627"/>
    <cellStyle name="개_02-포장-1_Boo2_상수도" xfId="8698"/>
    <cellStyle name="개_02-포장-1_Boo2_상수도 2" xfId="8699"/>
    <cellStyle name="개_02-포장-1_Boo2_상수도 2 2" xfId="26628"/>
    <cellStyle name="개_02-포장-1_Boo2_상수도 2 3" xfId="26629"/>
    <cellStyle name="개_02-포장-1_Boo2_상수도 2 4" xfId="26630"/>
    <cellStyle name="개_02-포장-1_Boo2_상수도 3" xfId="26631"/>
    <cellStyle name="개_02-포장-1_Boo2_상수도 4" xfId="26632"/>
    <cellStyle name="개_02-포장-1_Boo2_상수도 5" xfId="26633"/>
    <cellStyle name="개_02-포장-1_Boo2_상수도_Sheet3" xfId="8700"/>
    <cellStyle name="개_02-포장-1_Boo2_상수도_Sheet3 2" xfId="26634"/>
    <cellStyle name="개_02-포장-1_Boo2_상수도_Sheet3 3" xfId="26635"/>
    <cellStyle name="개_02-포장-1_Boo2_상수도_Sheet3 4" xfId="26636"/>
    <cellStyle name="개_02-포장-1_Boo2_소광수량" xfId="8701"/>
    <cellStyle name="개_02-포장-1_Boo2_소광수량 2" xfId="8702"/>
    <cellStyle name="개_02-포장-1_Boo2_소광수량 2 2" xfId="26637"/>
    <cellStyle name="개_02-포장-1_Boo2_소광수량 2 3" xfId="26638"/>
    <cellStyle name="개_02-포장-1_Boo2_소광수량 2 4" xfId="26639"/>
    <cellStyle name="개_02-포장-1_Boo2_소광수량 3" xfId="26640"/>
    <cellStyle name="개_02-포장-1_Boo2_소광수량 4" xfId="26641"/>
    <cellStyle name="개_02-포장-1_Boo2_소광수량 5" xfId="26642"/>
    <cellStyle name="개_02-포장-1_Boo2_소광수량_Sheet3" xfId="8703"/>
    <cellStyle name="개_02-포장-1_Boo2_소광수량_Sheet3 2" xfId="26643"/>
    <cellStyle name="개_02-포장-1_Boo2_소광수량_Sheet3 3" xfId="26644"/>
    <cellStyle name="개_02-포장-1_Boo2_소광수량_Sheet3 4" xfId="26645"/>
    <cellStyle name="개_02-포장-1_Boo2_소광수량_상수도" xfId="8704"/>
    <cellStyle name="개_02-포장-1_Boo2_소광수량_상수도 2" xfId="8705"/>
    <cellStyle name="개_02-포장-1_Boo2_소광수량_상수도 2 2" xfId="26646"/>
    <cellStyle name="개_02-포장-1_Boo2_소광수량_상수도 2 3" xfId="26647"/>
    <cellStyle name="개_02-포장-1_Boo2_소광수량_상수도 2 4" xfId="26648"/>
    <cellStyle name="개_02-포장-1_Boo2_소광수량_상수도 3" xfId="26649"/>
    <cellStyle name="개_02-포장-1_Boo2_소광수량_상수도 4" xfId="26650"/>
    <cellStyle name="개_02-포장-1_Boo2_소광수량_상수도 5" xfId="26651"/>
    <cellStyle name="개_02-포장-1_Boo2_소광수량_상수도_Sheet3" xfId="8706"/>
    <cellStyle name="개_02-포장-1_Boo2_소광수량_상수도_Sheet3 2" xfId="26652"/>
    <cellStyle name="개_02-포장-1_Boo2_소광수량_상수도_Sheet3 3" xfId="26653"/>
    <cellStyle name="개_02-포장-1_Boo2_소광수량_상수도_Sheet3 4" xfId="26654"/>
    <cellStyle name="개_02-포장-1_Boo2_소광수량_측구공" xfId="8707"/>
    <cellStyle name="개_02-포장-1_Boo2_소광수량_측구공 2" xfId="8708"/>
    <cellStyle name="개_02-포장-1_Boo2_소광수량_측구공 2 2" xfId="26655"/>
    <cellStyle name="개_02-포장-1_Boo2_소광수량_측구공 2 3" xfId="26656"/>
    <cellStyle name="개_02-포장-1_Boo2_소광수량_측구공 2 4" xfId="26657"/>
    <cellStyle name="개_02-포장-1_Boo2_소광수량_측구공 3" xfId="26658"/>
    <cellStyle name="개_02-포장-1_Boo2_소광수량_측구공 4" xfId="26659"/>
    <cellStyle name="개_02-포장-1_Boo2_소광수량_측구공 5" xfId="26660"/>
    <cellStyle name="개_02-포장-1_Boo2_소광수량_측구공_Sheet3" xfId="8709"/>
    <cellStyle name="개_02-포장-1_Boo2_소광수량_측구공_Sheet3 2" xfId="26661"/>
    <cellStyle name="개_02-포장-1_Boo2_소광수량_측구공_Sheet3 3" xfId="26662"/>
    <cellStyle name="개_02-포장-1_Boo2_소광수량_측구공_Sheet3 4" xfId="26663"/>
    <cellStyle name="개_02-포장-1_Boo2_수량산출" xfId="8710"/>
    <cellStyle name="개_02-포장-1_Boo2_수량산출 2" xfId="8711"/>
    <cellStyle name="개_02-포장-1_Boo2_수량산출 2 2" xfId="26664"/>
    <cellStyle name="개_02-포장-1_Boo2_수량산출 2 3" xfId="26665"/>
    <cellStyle name="개_02-포장-1_Boo2_수량산출 2 4" xfId="26666"/>
    <cellStyle name="개_02-포장-1_Boo2_수량산출 3" xfId="26667"/>
    <cellStyle name="개_02-포장-1_Boo2_수량산출 4" xfId="26668"/>
    <cellStyle name="개_02-포장-1_Boo2_수량산출 5" xfId="26669"/>
    <cellStyle name="개_02-포장-1_Boo2_수량산출_Sheet3" xfId="8712"/>
    <cellStyle name="개_02-포장-1_Boo2_수량산출_Sheet3 2" xfId="26670"/>
    <cellStyle name="개_02-포장-1_Boo2_수량산출_Sheet3 3" xfId="26671"/>
    <cellStyle name="개_02-포장-1_Boo2_수량산출_Sheet3 4" xfId="26672"/>
    <cellStyle name="개_02-포장-1_Boo2_수량산출_백련수량" xfId="8713"/>
    <cellStyle name="개_02-포장-1_Boo2_수량산출_백련수량 2" xfId="8714"/>
    <cellStyle name="개_02-포장-1_Boo2_수량산출_백련수량 2 2" xfId="26673"/>
    <cellStyle name="개_02-포장-1_Boo2_수량산출_백련수량 2 3" xfId="26674"/>
    <cellStyle name="개_02-포장-1_Boo2_수량산출_백련수량 2 4" xfId="26675"/>
    <cellStyle name="개_02-포장-1_Boo2_수량산출_백련수량 3" xfId="26676"/>
    <cellStyle name="개_02-포장-1_Boo2_수량산출_백련수량 4" xfId="26677"/>
    <cellStyle name="개_02-포장-1_Boo2_수량산출_백련수량 5" xfId="26678"/>
    <cellStyle name="개_02-포장-1_Boo2_수량산출_백련수량_Sheet3" xfId="8715"/>
    <cellStyle name="개_02-포장-1_Boo2_수량산출_백련수량_Sheet3 2" xfId="26679"/>
    <cellStyle name="개_02-포장-1_Boo2_수량산출_백련수량_Sheet3 3" xfId="26680"/>
    <cellStyle name="개_02-포장-1_Boo2_수량산출_백련수량_Sheet3 4" xfId="26681"/>
    <cellStyle name="개_02-포장-1_Boo2_수량산출_백련수량_상수도" xfId="8716"/>
    <cellStyle name="개_02-포장-1_Boo2_수량산출_백련수량_상수도 2" xfId="8717"/>
    <cellStyle name="개_02-포장-1_Boo2_수량산출_백련수량_상수도 2 2" xfId="26682"/>
    <cellStyle name="개_02-포장-1_Boo2_수량산출_백련수량_상수도 2 3" xfId="26683"/>
    <cellStyle name="개_02-포장-1_Boo2_수량산출_백련수량_상수도 2 4" xfId="26684"/>
    <cellStyle name="개_02-포장-1_Boo2_수량산출_백련수량_상수도 3" xfId="26685"/>
    <cellStyle name="개_02-포장-1_Boo2_수량산출_백련수량_상수도 4" xfId="26686"/>
    <cellStyle name="개_02-포장-1_Boo2_수량산출_백련수량_상수도 5" xfId="26687"/>
    <cellStyle name="개_02-포장-1_Boo2_수량산출_백련수량_상수도_Sheet3" xfId="8718"/>
    <cellStyle name="개_02-포장-1_Boo2_수량산출_백련수량_상수도_Sheet3 2" xfId="26688"/>
    <cellStyle name="개_02-포장-1_Boo2_수량산출_백련수량_상수도_Sheet3 3" xfId="26689"/>
    <cellStyle name="개_02-포장-1_Boo2_수량산출_백련수량_상수도_Sheet3 4" xfId="26690"/>
    <cellStyle name="개_02-포장-1_Boo2_수량산출_백련수량_측구공" xfId="8719"/>
    <cellStyle name="개_02-포장-1_Boo2_수량산출_백련수량_측구공 2" xfId="8720"/>
    <cellStyle name="개_02-포장-1_Boo2_수량산출_백련수량_측구공 2 2" xfId="26691"/>
    <cellStyle name="개_02-포장-1_Boo2_수량산출_백련수량_측구공 2 3" xfId="26692"/>
    <cellStyle name="개_02-포장-1_Boo2_수량산출_백련수량_측구공 2 4" xfId="26693"/>
    <cellStyle name="개_02-포장-1_Boo2_수량산출_백련수량_측구공 3" xfId="26694"/>
    <cellStyle name="개_02-포장-1_Boo2_수량산출_백련수량_측구공 4" xfId="26695"/>
    <cellStyle name="개_02-포장-1_Boo2_수량산출_백련수량_측구공 5" xfId="26696"/>
    <cellStyle name="개_02-포장-1_Boo2_수량산출_백련수량_측구공_Sheet3" xfId="8721"/>
    <cellStyle name="개_02-포장-1_Boo2_수량산출_백련수량_측구공_Sheet3 2" xfId="26697"/>
    <cellStyle name="개_02-포장-1_Boo2_수량산출_백련수량_측구공_Sheet3 3" xfId="26698"/>
    <cellStyle name="개_02-포장-1_Boo2_수량산출_백련수량_측구공_Sheet3 4" xfId="26699"/>
    <cellStyle name="개_02-포장-1_Boo2_수량산출_상수도" xfId="8722"/>
    <cellStyle name="개_02-포장-1_Boo2_수량산출_상수도 2" xfId="8723"/>
    <cellStyle name="개_02-포장-1_Boo2_수량산출_상수도 2 2" xfId="26700"/>
    <cellStyle name="개_02-포장-1_Boo2_수량산출_상수도 2 3" xfId="26701"/>
    <cellStyle name="개_02-포장-1_Boo2_수량산출_상수도 2 4" xfId="26702"/>
    <cellStyle name="개_02-포장-1_Boo2_수량산출_상수도 3" xfId="26703"/>
    <cellStyle name="개_02-포장-1_Boo2_수량산출_상수도 4" xfId="26704"/>
    <cellStyle name="개_02-포장-1_Boo2_수량산출_상수도 5" xfId="26705"/>
    <cellStyle name="개_02-포장-1_Boo2_수량산출_상수도_Sheet3" xfId="8724"/>
    <cellStyle name="개_02-포장-1_Boo2_수량산출_상수도_Sheet3 2" xfId="26706"/>
    <cellStyle name="개_02-포장-1_Boo2_수량산출_상수도_Sheet3 3" xfId="26707"/>
    <cellStyle name="개_02-포장-1_Boo2_수량산출_상수도_Sheet3 4" xfId="26708"/>
    <cellStyle name="개_02-포장-1_Boo2_수량산출_소광수량" xfId="8725"/>
    <cellStyle name="개_02-포장-1_Boo2_수량산출_소광수량 2" xfId="8726"/>
    <cellStyle name="개_02-포장-1_Boo2_수량산출_소광수량 2 2" xfId="26709"/>
    <cellStyle name="개_02-포장-1_Boo2_수량산출_소광수량 2 3" xfId="26710"/>
    <cellStyle name="개_02-포장-1_Boo2_수량산출_소광수량 2 4" xfId="26711"/>
    <cellStyle name="개_02-포장-1_Boo2_수량산출_소광수량 3" xfId="26712"/>
    <cellStyle name="개_02-포장-1_Boo2_수량산출_소광수량 4" xfId="26713"/>
    <cellStyle name="개_02-포장-1_Boo2_수량산출_소광수량 5" xfId="26714"/>
    <cellStyle name="개_02-포장-1_Boo2_수량산출_소광수량_Sheet3" xfId="8727"/>
    <cellStyle name="개_02-포장-1_Boo2_수량산출_소광수량_Sheet3 2" xfId="26715"/>
    <cellStyle name="개_02-포장-1_Boo2_수량산출_소광수량_Sheet3 3" xfId="26716"/>
    <cellStyle name="개_02-포장-1_Boo2_수량산출_소광수량_Sheet3 4" xfId="26717"/>
    <cellStyle name="개_02-포장-1_Boo2_수량산출_소광수량_상수도" xfId="8728"/>
    <cellStyle name="개_02-포장-1_Boo2_수량산출_소광수량_상수도 2" xfId="8729"/>
    <cellStyle name="개_02-포장-1_Boo2_수량산출_소광수량_상수도 2 2" xfId="26718"/>
    <cellStyle name="개_02-포장-1_Boo2_수량산출_소광수량_상수도 2 3" xfId="26719"/>
    <cellStyle name="개_02-포장-1_Boo2_수량산출_소광수량_상수도 2 4" xfId="26720"/>
    <cellStyle name="개_02-포장-1_Boo2_수량산출_소광수량_상수도 3" xfId="26721"/>
    <cellStyle name="개_02-포장-1_Boo2_수량산출_소광수량_상수도 4" xfId="26722"/>
    <cellStyle name="개_02-포장-1_Boo2_수량산출_소광수량_상수도 5" xfId="26723"/>
    <cellStyle name="개_02-포장-1_Boo2_수량산출_소광수량_상수도_Sheet3" xfId="8730"/>
    <cellStyle name="개_02-포장-1_Boo2_수량산출_소광수량_상수도_Sheet3 2" xfId="26724"/>
    <cellStyle name="개_02-포장-1_Boo2_수량산출_소광수량_상수도_Sheet3 3" xfId="26725"/>
    <cellStyle name="개_02-포장-1_Boo2_수량산출_소광수량_상수도_Sheet3 4" xfId="26726"/>
    <cellStyle name="개_02-포장-1_Boo2_수량산출_소광수량_측구공" xfId="8731"/>
    <cellStyle name="개_02-포장-1_Boo2_수량산출_소광수량_측구공 2" xfId="8732"/>
    <cellStyle name="개_02-포장-1_Boo2_수량산출_소광수량_측구공 2 2" xfId="26727"/>
    <cellStyle name="개_02-포장-1_Boo2_수량산출_소광수량_측구공 2 3" xfId="26728"/>
    <cellStyle name="개_02-포장-1_Boo2_수량산출_소광수량_측구공 2 4" xfId="26729"/>
    <cellStyle name="개_02-포장-1_Boo2_수량산출_소광수량_측구공 3" xfId="26730"/>
    <cellStyle name="개_02-포장-1_Boo2_수량산출_소광수량_측구공 4" xfId="26731"/>
    <cellStyle name="개_02-포장-1_Boo2_수량산출_소광수량_측구공 5" xfId="26732"/>
    <cellStyle name="개_02-포장-1_Boo2_수량산출_소광수량_측구공_Sheet3" xfId="8733"/>
    <cellStyle name="개_02-포장-1_Boo2_수량산출_소광수량_측구공_Sheet3 2" xfId="26733"/>
    <cellStyle name="개_02-포장-1_Boo2_수량산출_소광수량_측구공_Sheet3 3" xfId="26734"/>
    <cellStyle name="개_02-포장-1_Boo2_수량산출_소광수량_측구공_Sheet3 4" xfId="26735"/>
    <cellStyle name="개_02-포장-1_Boo2_수량산출_장신수량" xfId="8734"/>
    <cellStyle name="개_02-포장-1_Boo2_수량산출_장신수량 2" xfId="8735"/>
    <cellStyle name="개_02-포장-1_Boo2_수량산출_장신수량 2 2" xfId="26736"/>
    <cellStyle name="개_02-포장-1_Boo2_수량산출_장신수량 2 3" xfId="26737"/>
    <cellStyle name="개_02-포장-1_Boo2_수량산출_장신수량 2 4" xfId="26738"/>
    <cellStyle name="개_02-포장-1_Boo2_수량산출_장신수량 3" xfId="26739"/>
    <cellStyle name="개_02-포장-1_Boo2_수량산출_장신수량 4" xfId="26740"/>
    <cellStyle name="개_02-포장-1_Boo2_수량산출_장신수량 5" xfId="26741"/>
    <cellStyle name="개_02-포장-1_Boo2_수량산출_장신수량_Sheet3" xfId="8736"/>
    <cellStyle name="개_02-포장-1_Boo2_수량산출_장신수량_Sheet3 2" xfId="26742"/>
    <cellStyle name="개_02-포장-1_Boo2_수량산출_장신수량_Sheet3 3" xfId="26743"/>
    <cellStyle name="개_02-포장-1_Boo2_수량산출_장신수량_Sheet3 4" xfId="26744"/>
    <cellStyle name="개_02-포장-1_Boo2_수량산출_장신수량_상수도" xfId="8737"/>
    <cellStyle name="개_02-포장-1_Boo2_수량산출_장신수량_상수도 2" xfId="8738"/>
    <cellStyle name="개_02-포장-1_Boo2_수량산출_장신수량_상수도 2 2" xfId="26745"/>
    <cellStyle name="개_02-포장-1_Boo2_수량산출_장신수량_상수도 2 3" xfId="26746"/>
    <cellStyle name="개_02-포장-1_Boo2_수량산출_장신수량_상수도 2 4" xfId="26747"/>
    <cellStyle name="개_02-포장-1_Boo2_수량산출_장신수량_상수도 3" xfId="26748"/>
    <cellStyle name="개_02-포장-1_Boo2_수량산출_장신수량_상수도 4" xfId="26749"/>
    <cellStyle name="개_02-포장-1_Boo2_수량산출_장신수량_상수도 5" xfId="26750"/>
    <cellStyle name="개_02-포장-1_Boo2_수량산출_장신수량_상수도_Sheet3" xfId="8739"/>
    <cellStyle name="개_02-포장-1_Boo2_수량산출_장신수량_상수도_Sheet3 2" xfId="26751"/>
    <cellStyle name="개_02-포장-1_Boo2_수량산출_장신수량_상수도_Sheet3 3" xfId="26752"/>
    <cellStyle name="개_02-포장-1_Boo2_수량산출_장신수량_상수도_Sheet3 4" xfId="26753"/>
    <cellStyle name="개_02-포장-1_Boo2_수량산출_장신수량_측구공" xfId="8740"/>
    <cellStyle name="개_02-포장-1_Boo2_수량산출_장신수량_측구공 2" xfId="8741"/>
    <cellStyle name="개_02-포장-1_Boo2_수량산출_장신수량_측구공 2 2" xfId="26754"/>
    <cellStyle name="개_02-포장-1_Boo2_수량산출_장신수량_측구공 2 3" xfId="26755"/>
    <cellStyle name="개_02-포장-1_Boo2_수량산출_장신수량_측구공 2 4" xfId="26756"/>
    <cellStyle name="개_02-포장-1_Boo2_수량산출_장신수량_측구공 3" xfId="26757"/>
    <cellStyle name="개_02-포장-1_Boo2_수량산출_장신수량_측구공 4" xfId="26758"/>
    <cellStyle name="개_02-포장-1_Boo2_수량산출_장신수량_측구공 5" xfId="26759"/>
    <cellStyle name="개_02-포장-1_Boo2_수량산출_장신수량_측구공_Sheet3" xfId="8742"/>
    <cellStyle name="개_02-포장-1_Boo2_수량산출_장신수량_측구공_Sheet3 2" xfId="26760"/>
    <cellStyle name="개_02-포장-1_Boo2_수량산출_장신수량_측구공_Sheet3 3" xfId="26761"/>
    <cellStyle name="개_02-포장-1_Boo2_수량산출_장신수량_측구공_Sheet3 4" xfId="26762"/>
    <cellStyle name="개_02-포장-1_Boo2_수량산출_측구공" xfId="8743"/>
    <cellStyle name="개_02-포장-1_Boo2_수량산출_측구공 2" xfId="8744"/>
    <cellStyle name="개_02-포장-1_Boo2_수량산출_측구공 2 2" xfId="26763"/>
    <cellStyle name="개_02-포장-1_Boo2_수량산출_측구공 2 3" xfId="26764"/>
    <cellStyle name="개_02-포장-1_Boo2_수량산출_측구공 2 4" xfId="26765"/>
    <cellStyle name="개_02-포장-1_Boo2_수량산출_측구공 3" xfId="26766"/>
    <cellStyle name="개_02-포장-1_Boo2_수량산출_측구공 4" xfId="26767"/>
    <cellStyle name="개_02-포장-1_Boo2_수량산출_측구공 5" xfId="26768"/>
    <cellStyle name="개_02-포장-1_Boo2_수량산출_측구공_Sheet3" xfId="8745"/>
    <cellStyle name="개_02-포장-1_Boo2_수량산출_측구공_Sheet3 2" xfId="26769"/>
    <cellStyle name="개_02-포장-1_Boo2_수량산출_측구공_Sheet3 3" xfId="26770"/>
    <cellStyle name="개_02-포장-1_Boo2_수량산출_측구공_Sheet3 4" xfId="26771"/>
    <cellStyle name="개_02-포장-1_Boo2_인월중군소하천" xfId="8746"/>
    <cellStyle name="개_02-포장-1_Boo2_인월중군소하천 2" xfId="8747"/>
    <cellStyle name="개_02-포장-1_Boo2_인월중군소하천 2 2" xfId="26772"/>
    <cellStyle name="개_02-포장-1_Boo2_인월중군소하천 2 3" xfId="26773"/>
    <cellStyle name="개_02-포장-1_Boo2_인월중군소하천 2 4" xfId="26774"/>
    <cellStyle name="개_02-포장-1_Boo2_인월중군소하천 3" xfId="26775"/>
    <cellStyle name="개_02-포장-1_Boo2_인월중군소하천 4" xfId="26776"/>
    <cellStyle name="개_02-포장-1_Boo2_인월중군소하천 5" xfId="26777"/>
    <cellStyle name="개_02-포장-1_Boo2_인월중군소하천_Sheet3" xfId="8748"/>
    <cellStyle name="개_02-포장-1_Boo2_인월중군소하천_Sheet3 2" xfId="26778"/>
    <cellStyle name="개_02-포장-1_Boo2_인월중군소하천_Sheet3 3" xfId="26779"/>
    <cellStyle name="개_02-포장-1_Boo2_인월중군소하천_Sheet3 4" xfId="26780"/>
    <cellStyle name="개_02-포장-1_Boo2_인월중군소하천_백련수량" xfId="8749"/>
    <cellStyle name="개_02-포장-1_Boo2_인월중군소하천_백련수량 2" xfId="8750"/>
    <cellStyle name="개_02-포장-1_Boo2_인월중군소하천_백련수량 2 2" xfId="26781"/>
    <cellStyle name="개_02-포장-1_Boo2_인월중군소하천_백련수량 2 3" xfId="26782"/>
    <cellStyle name="개_02-포장-1_Boo2_인월중군소하천_백련수량 2 4" xfId="26783"/>
    <cellStyle name="개_02-포장-1_Boo2_인월중군소하천_백련수량 3" xfId="26784"/>
    <cellStyle name="개_02-포장-1_Boo2_인월중군소하천_백련수량 4" xfId="26785"/>
    <cellStyle name="개_02-포장-1_Boo2_인월중군소하천_백련수량 5" xfId="26786"/>
    <cellStyle name="개_02-포장-1_Boo2_인월중군소하천_백련수량_Sheet3" xfId="8751"/>
    <cellStyle name="개_02-포장-1_Boo2_인월중군소하천_백련수량_Sheet3 2" xfId="26787"/>
    <cellStyle name="개_02-포장-1_Boo2_인월중군소하천_백련수량_Sheet3 3" xfId="26788"/>
    <cellStyle name="개_02-포장-1_Boo2_인월중군소하천_백련수량_Sheet3 4" xfId="26789"/>
    <cellStyle name="개_02-포장-1_Boo2_인월중군소하천_백련수량_상수도" xfId="8752"/>
    <cellStyle name="개_02-포장-1_Boo2_인월중군소하천_백련수량_상수도 2" xfId="8753"/>
    <cellStyle name="개_02-포장-1_Boo2_인월중군소하천_백련수량_상수도 2 2" xfId="26790"/>
    <cellStyle name="개_02-포장-1_Boo2_인월중군소하천_백련수량_상수도 2 3" xfId="26791"/>
    <cellStyle name="개_02-포장-1_Boo2_인월중군소하천_백련수량_상수도 2 4" xfId="26792"/>
    <cellStyle name="개_02-포장-1_Boo2_인월중군소하천_백련수량_상수도 3" xfId="26793"/>
    <cellStyle name="개_02-포장-1_Boo2_인월중군소하천_백련수량_상수도 4" xfId="26794"/>
    <cellStyle name="개_02-포장-1_Boo2_인월중군소하천_백련수량_상수도 5" xfId="26795"/>
    <cellStyle name="개_02-포장-1_Boo2_인월중군소하천_백련수량_상수도_Sheet3" xfId="8754"/>
    <cellStyle name="개_02-포장-1_Boo2_인월중군소하천_백련수량_상수도_Sheet3 2" xfId="26796"/>
    <cellStyle name="개_02-포장-1_Boo2_인월중군소하천_백련수량_상수도_Sheet3 3" xfId="26797"/>
    <cellStyle name="개_02-포장-1_Boo2_인월중군소하천_백련수량_상수도_Sheet3 4" xfId="26798"/>
    <cellStyle name="개_02-포장-1_Boo2_인월중군소하천_백련수량_측구공" xfId="8755"/>
    <cellStyle name="개_02-포장-1_Boo2_인월중군소하천_백련수량_측구공 2" xfId="8756"/>
    <cellStyle name="개_02-포장-1_Boo2_인월중군소하천_백련수량_측구공 2 2" xfId="26799"/>
    <cellStyle name="개_02-포장-1_Boo2_인월중군소하천_백련수량_측구공 2 3" xfId="26800"/>
    <cellStyle name="개_02-포장-1_Boo2_인월중군소하천_백련수량_측구공 2 4" xfId="26801"/>
    <cellStyle name="개_02-포장-1_Boo2_인월중군소하천_백련수량_측구공 3" xfId="26802"/>
    <cellStyle name="개_02-포장-1_Boo2_인월중군소하천_백련수량_측구공 4" xfId="26803"/>
    <cellStyle name="개_02-포장-1_Boo2_인월중군소하천_백련수량_측구공 5" xfId="26804"/>
    <cellStyle name="개_02-포장-1_Boo2_인월중군소하천_백련수량_측구공_Sheet3" xfId="8757"/>
    <cellStyle name="개_02-포장-1_Boo2_인월중군소하천_백련수량_측구공_Sheet3 2" xfId="26805"/>
    <cellStyle name="개_02-포장-1_Boo2_인월중군소하천_백련수량_측구공_Sheet3 3" xfId="26806"/>
    <cellStyle name="개_02-포장-1_Boo2_인월중군소하천_백련수량_측구공_Sheet3 4" xfId="26807"/>
    <cellStyle name="개_02-포장-1_Boo2_인월중군소하천_상수도" xfId="8758"/>
    <cellStyle name="개_02-포장-1_Boo2_인월중군소하천_상수도 2" xfId="8759"/>
    <cellStyle name="개_02-포장-1_Boo2_인월중군소하천_상수도 2 2" xfId="26808"/>
    <cellStyle name="개_02-포장-1_Boo2_인월중군소하천_상수도 2 3" xfId="26809"/>
    <cellStyle name="개_02-포장-1_Boo2_인월중군소하천_상수도 2 4" xfId="26810"/>
    <cellStyle name="개_02-포장-1_Boo2_인월중군소하천_상수도 3" xfId="26811"/>
    <cellStyle name="개_02-포장-1_Boo2_인월중군소하천_상수도 4" xfId="26812"/>
    <cellStyle name="개_02-포장-1_Boo2_인월중군소하천_상수도 5" xfId="26813"/>
    <cellStyle name="개_02-포장-1_Boo2_인월중군소하천_상수도_Sheet3" xfId="8760"/>
    <cellStyle name="개_02-포장-1_Boo2_인월중군소하천_상수도_Sheet3 2" xfId="26814"/>
    <cellStyle name="개_02-포장-1_Boo2_인월중군소하천_상수도_Sheet3 3" xfId="26815"/>
    <cellStyle name="개_02-포장-1_Boo2_인월중군소하천_상수도_Sheet3 4" xfId="26816"/>
    <cellStyle name="개_02-포장-1_Boo2_인월중군소하천_소광수량" xfId="8761"/>
    <cellStyle name="개_02-포장-1_Boo2_인월중군소하천_소광수량 2" xfId="8762"/>
    <cellStyle name="개_02-포장-1_Boo2_인월중군소하천_소광수량 2 2" xfId="26817"/>
    <cellStyle name="개_02-포장-1_Boo2_인월중군소하천_소광수량 2 3" xfId="26818"/>
    <cellStyle name="개_02-포장-1_Boo2_인월중군소하천_소광수량 2 4" xfId="26819"/>
    <cellStyle name="개_02-포장-1_Boo2_인월중군소하천_소광수량 3" xfId="26820"/>
    <cellStyle name="개_02-포장-1_Boo2_인월중군소하천_소광수량 4" xfId="26821"/>
    <cellStyle name="개_02-포장-1_Boo2_인월중군소하천_소광수량 5" xfId="26822"/>
    <cellStyle name="개_02-포장-1_Boo2_인월중군소하천_소광수량_Sheet3" xfId="8763"/>
    <cellStyle name="개_02-포장-1_Boo2_인월중군소하천_소광수량_Sheet3 2" xfId="26823"/>
    <cellStyle name="개_02-포장-1_Boo2_인월중군소하천_소광수량_Sheet3 3" xfId="26824"/>
    <cellStyle name="개_02-포장-1_Boo2_인월중군소하천_소광수량_Sheet3 4" xfId="26825"/>
    <cellStyle name="개_02-포장-1_Boo2_인월중군소하천_소광수량_상수도" xfId="8764"/>
    <cellStyle name="개_02-포장-1_Boo2_인월중군소하천_소광수량_상수도 2" xfId="8765"/>
    <cellStyle name="개_02-포장-1_Boo2_인월중군소하천_소광수량_상수도 2 2" xfId="26826"/>
    <cellStyle name="개_02-포장-1_Boo2_인월중군소하천_소광수량_상수도 2 3" xfId="26827"/>
    <cellStyle name="개_02-포장-1_Boo2_인월중군소하천_소광수량_상수도 2 4" xfId="26828"/>
    <cellStyle name="개_02-포장-1_Boo2_인월중군소하천_소광수량_상수도 3" xfId="26829"/>
    <cellStyle name="개_02-포장-1_Boo2_인월중군소하천_소광수량_상수도 4" xfId="26830"/>
    <cellStyle name="개_02-포장-1_Boo2_인월중군소하천_소광수량_상수도 5" xfId="26831"/>
    <cellStyle name="개_02-포장-1_Boo2_인월중군소하천_소광수량_상수도_Sheet3" xfId="8766"/>
    <cellStyle name="개_02-포장-1_Boo2_인월중군소하천_소광수량_상수도_Sheet3 2" xfId="26832"/>
    <cellStyle name="개_02-포장-1_Boo2_인월중군소하천_소광수량_상수도_Sheet3 3" xfId="26833"/>
    <cellStyle name="개_02-포장-1_Boo2_인월중군소하천_소광수량_상수도_Sheet3 4" xfId="26834"/>
    <cellStyle name="개_02-포장-1_Boo2_인월중군소하천_소광수량_측구공" xfId="8767"/>
    <cellStyle name="개_02-포장-1_Boo2_인월중군소하천_소광수량_측구공 2" xfId="8768"/>
    <cellStyle name="개_02-포장-1_Boo2_인월중군소하천_소광수량_측구공 2 2" xfId="26835"/>
    <cellStyle name="개_02-포장-1_Boo2_인월중군소하천_소광수량_측구공 2 3" xfId="26836"/>
    <cellStyle name="개_02-포장-1_Boo2_인월중군소하천_소광수량_측구공 2 4" xfId="26837"/>
    <cellStyle name="개_02-포장-1_Boo2_인월중군소하천_소광수량_측구공 3" xfId="26838"/>
    <cellStyle name="개_02-포장-1_Boo2_인월중군소하천_소광수량_측구공 4" xfId="26839"/>
    <cellStyle name="개_02-포장-1_Boo2_인월중군소하천_소광수량_측구공 5" xfId="26840"/>
    <cellStyle name="개_02-포장-1_Boo2_인월중군소하천_소광수량_측구공_Sheet3" xfId="8769"/>
    <cellStyle name="개_02-포장-1_Boo2_인월중군소하천_소광수량_측구공_Sheet3 2" xfId="26841"/>
    <cellStyle name="개_02-포장-1_Boo2_인월중군소하천_소광수량_측구공_Sheet3 3" xfId="26842"/>
    <cellStyle name="개_02-포장-1_Boo2_인월중군소하천_소광수량_측구공_Sheet3 4" xfId="26843"/>
    <cellStyle name="개_02-포장-1_Boo2_인월중군소하천_장신수량" xfId="8770"/>
    <cellStyle name="개_02-포장-1_Boo2_인월중군소하천_장신수량 2" xfId="8771"/>
    <cellStyle name="개_02-포장-1_Boo2_인월중군소하천_장신수량 2 2" xfId="26844"/>
    <cellStyle name="개_02-포장-1_Boo2_인월중군소하천_장신수량 2 3" xfId="26845"/>
    <cellStyle name="개_02-포장-1_Boo2_인월중군소하천_장신수량 2 4" xfId="26846"/>
    <cellStyle name="개_02-포장-1_Boo2_인월중군소하천_장신수량 3" xfId="26847"/>
    <cellStyle name="개_02-포장-1_Boo2_인월중군소하천_장신수량 4" xfId="26848"/>
    <cellStyle name="개_02-포장-1_Boo2_인월중군소하천_장신수량 5" xfId="26849"/>
    <cellStyle name="개_02-포장-1_Boo2_인월중군소하천_장신수량_Sheet3" xfId="8772"/>
    <cellStyle name="개_02-포장-1_Boo2_인월중군소하천_장신수량_Sheet3 2" xfId="26850"/>
    <cellStyle name="개_02-포장-1_Boo2_인월중군소하천_장신수량_Sheet3 3" xfId="26851"/>
    <cellStyle name="개_02-포장-1_Boo2_인월중군소하천_장신수량_Sheet3 4" xfId="26852"/>
    <cellStyle name="개_02-포장-1_Boo2_인월중군소하천_장신수량_상수도" xfId="8773"/>
    <cellStyle name="개_02-포장-1_Boo2_인월중군소하천_장신수량_상수도 2" xfId="8774"/>
    <cellStyle name="개_02-포장-1_Boo2_인월중군소하천_장신수량_상수도 2 2" xfId="26853"/>
    <cellStyle name="개_02-포장-1_Boo2_인월중군소하천_장신수량_상수도 2 3" xfId="26854"/>
    <cellStyle name="개_02-포장-1_Boo2_인월중군소하천_장신수량_상수도 2 4" xfId="26855"/>
    <cellStyle name="개_02-포장-1_Boo2_인월중군소하천_장신수량_상수도 3" xfId="26856"/>
    <cellStyle name="개_02-포장-1_Boo2_인월중군소하천_장신수량_상수도 4" xfId="26857"/>
    <cellStyle name="개_02-포장-1_Boo2_인월중군소하천_장신수량_상수도 5" xfId="26858"/>
    <cellStyle name="개_02-포장-1_Boo2_인월중군소하천_장신수량_상수도_Sheet3" xfId="8775"/>
    <cellStyle name="개_02-포장-1_Boo2_인월중군소하천_장신수량_상수도_Sheet3 2" xfId="26859"/>
    <cellStyle name="개_02-포장-1_Boo2_인월중군소하천_장신수량_상수도_Sheet3 3" xfId="26860"/>
    <cellStyle name="개_02-포장-1_Boo2_인월중군소하천_장신수량_상수도_Sheet3 4" xfId="26861"/>
    <cellStyle name="개_02-포장-1_Boo2_인월중군소하천_장신수량_측구공" xfId="8776"/>
    <cellStyle name="개_02-포장-1_Boo2_인월중군소하천_장신수량_측구공 2" xfId="8777"/>
    <cellStyle name="개_02-포장-1_Boo2_인월중군소하천_장신수량_측구공 2 2" xfId="26862"/>
    <cellStyle name="개_02-포장-1_Boo2_인월중군소하천_장신수량_측구공 2 3" xfId="26863"/>
    <cellStyle name="개_02-포장-1_Boo2_인월중군소하천_장신수량_측구공 2 4" xfId="26864"/>
    <cellStyle name="개_02-포장-1_Boo2_인월중군소하천_장신수량_측구공 3" xfId="26865"/>
    <cellStyle name="개_02-포장-1_Boo2_인월중군소하천_장신수량_측구공 4" xfId="26866"/>
    <cellStyle name="개_02-포장-1_Boo2_인월중군소하천_장신수량_측구공 5" xfId="26867"/>
    <cellStyle name="개_02-포장-1_Boo2_인월중군소하천_장신수량_측구공_Sheet3" xfId="8778"/>
    <cellStyle name="개_02-포장-1_Boo2_인월중군소하천_장신수량_측구공_Sheet3 2" xfId="26868"/>
    <cellStyle name="개_02-포장-1_Boo2_인월중군소하천_장신수량_측구공_Sheet3 3" xfId="26869"/>
    <cellStyle name="개_02-포장-1_Boo2_인월중군소하천_장신수량_측구공_Sheet3 4" xfId="26870"/>
    <cellStyle name="개_02-포장-1_Boo2_인월중군소하천_측구공" xfId="8779"/>
    <cellStyle name="개_02-포장-1_Boo2_인월중군소하천_측구공 2" xfId="8780"/>
    <cellStyle name="개_02-포장-1_Boo2_인월중군소하천_측구공 2 2" xfId="26871"/>
    <cellStyle name="개_02-포장-1_Boo2_인월중군소하천_측구공 2 3" xfId="26872"/>
    <cellStyle name="개_02-포장-1_Boo2_인월중군소하천_측구공 2 4" xfId="26873"/>
    <cellStyle name="개_02-포장-1_Boo2_인월중군소하천_측구공 3" xfId="26874"/>
    <cellStyle name="개_02-포장-1_Boo2_인월중군소하천_측구공 4" xfId="26875"/>
    <cellStyle name="개_02-포장-1_Boo2_인월중군소하천_측구공 5" xfId="26876"/>
    <cellStyle name="개_02-포장-1_Boo2_인월중군소하천_측구공_Sheet3" xfId="8781"/>
    <cellStyle name="개_02-포장-1_Boo2_인월중군소하천_측구공_Sheet3 2" xfId="26877"/>
    <cellStyle name="개_02-포장-1_Boo2_인월중군소하천_측구공_Sheet3 3" xfId="26878"/>
    <cellStyle name="개_02-포장-1_Boo2_인월중군소하천_측구공_Sheet3 4" xfId="26879"/>
    <cellStyle name="개_02-포장-1_Boo2_장신수량" xfId="8782"/>
    <cellStyle name="개_02-포장-1_Boo2_장신수량 2" xfId="8783"/>
    <cellStyle name="개_02-포장-1_Boo2_장신수량 2 2" xfId="26880"/>
    <cellStyle name="개_02-포장-1_Boo2_장신수량 2 3" xfId="26881"/>
    <cellStyle name="개_02-포장-1_Boo2_장신수량 2 4" xfId="26882"/>
    <cellStyle name="개_02-포장-1_Boo2_장신수량 3" xfId="26883"/>
    <cellStyle name="개_02-포장-1_Boo2_장신수량 4" xfId="26884"/>
    <cellStyle name="개_02-포장-1_Boo2_장신수량 5" xfId="26885"/>
    <cellStyle name="개_02-포장-1_Boo2_장신수량_Sheet3" xfId="8784"/>
    <cellStyle name="개_02-포장-1_Boo2_장신수량_Sheet3 2" xfId="26886"/>
    <cellStyle name="개_02-포장-1_Boo2_장신수량_Sheet3 3" xfId="26887"/>
    <cellStyle name="개_02-포장-1_Boo2_장신수량_Sheet3 4" xfId="26888"/>
    <cellStyle name="개_02-포장-1_Boo2_장신수량_상수도" xfId="8785"/>
    <cellStyle name="개_02-포장-1_Boo2_장신수량_상수도 2" xfId="8786"/>
    <cellStyle name="개_02-포장-1_Boo2_장신수량_상수도 2 2" xfId="26889"/>
    <cellStyle name="개_02-포장-1_Boo2_장신수량_상수도 2 3" xfId="26890"/>
    <cellStyle name="개_02-포장-1_Boo2_장신수량_상수도 2 4" xfId="26891"/>
    <cellStyle name="개_02-포장-1_Boo2_장신수량_상수도 3" xfId="26892"/>
    <cellStyle name="개_02-포장-1_Boo2_장신수량_상수도 4" xfId="26893"/>
    <cellStyle name="개_02-포장-1_Boo2_장신수량_상수도 5" xfId="26894"/>
    <cellStyle name="개_02-포장-1_Boo2_장신수량_상수도_Sheet3" xfId="8787"/>
    <cellStyle name="개_02-포장-1_Boo2_장신수량_상수도_Sheet3 2" xfId="26895"/>
    <cellStyle name="개_02-포장-1_Boo2_장신수량_상수도_Sheet3 3" xfId="26896"/>
    <cellStyle name="개_02-포장-1_Boo2_장신수량_상수도_Sheet3 4" xfId="26897"/>
    <cellStyle name="개_02-포장-1_Boo2_장신수량_측구공" xfId="8788"/>
    <cellStyle name="개_02-포장-1_Boo2_장신수량_측구공 2" xfId="8789"/>
    <cellStyle name="개_02-포장-1_Boo2_장신수량_측구공 2 2" xfId="26898"/>
    <cellStyle name="개_02-포장-1_Boo2_장신수량_측구공 2 3" xfId="26899"/>
    <cellStyle name="개_02-포장-1_Boo2_장신수량_측구공 2 4" xfId="26900"/>
    <cellStyle name="개_02-포장-1_Boo2_장신수량_측구공 3" xfId="26901"/>
    <cellStyle name="개_02-포장-1_Boo2_장신수량_측구공 4" xfId="26902"/>
    <cellStyle name="개_02-포장-1_Boo2_장신수량_측구공 5" xfId="26903"/>
    <cellStyle name="개_02-포장-1_Boo2_장신수량_측구공_Sheet3" xfId="8790"/>
    <cellStyle name="개_02-포장-1_Boo2_장신수량_측구공_Sheet3 2" xfId="26904"/>
    <cellStyle name="개_02-포장-1_Boo2_장신수량_측구공_Sheet3 3" xfId="26905"/>
    <cellStyle name="개_02-포장-1_Boo2_장신수량_측구공_Sheet3 4" xfId="26906"/>
    <cellStyle name="개_02-포장-1_Boo2_측구공" xfId="8791"/>
    <cellStyle name="개_02-포장-1_Boo2_측구공 2" xfId="8792"/>
    <cellStyle name="개_02-포장-1_Boo2_측구공 2 2" xfId="26907"/>
    <cellStyle name="개_02-포장-1_Boo2_측구공 2 3" xfId="26908"/>
    <cellStyle name="개_02-포장-1_Boo2_측구공 2 4" xfId="26909"/>
    <cellStyle name="개_02-포장-1_Boo2_측구공 3" xfId="26910"/>
    <cellStyle name="개_02-포장-1_Boo2_측구공 4" xfId="26911"/>
    <cellStyle name="개_02-포장-1_Boo2_측구공 5" xfId="26912"/>
    <cellStyle name="개_02-포장-1_Boo2_측구공_Sheet3" xfId="8793"/>
    <cellStyle name="개_02-포장-1_Boo2_측구공_Sheet3 2" xfId="26913"/>
    <cellStyle name="개_02-포장-1_Boo2_측구공_Sheet3 3" xfId="26914"/>
    <cellStyle name="개_02-포장-1_Boo2_측구공_Sheet3 4" xfId="26915"/>
    <cellStyle name="개_02-포장-1_Book2" xfId="8794"/>
    <cellStyle name="개_02-포장-1_Book2 2" xfId="8795"/>
    <cellStyle name="개_02-포장-1_Book2 2 2" xfId="26916"/>
    <cellStyle name="개_02-포장-1_Book2 2 3" xfId="26917"/>
    <cellStyle name="개_02-포장-1_Book2 2 4" xfId="26918"/>
    <cellStyle name="개_02-포장-1_Book2 3" xfId="26919"/>
    <cellStyle name="개_02-포장-1_Book2 4" xfId="26920"/>
    <cellStyle name="개_02-포장-1_Book2 5" xfId="26921"/>
    <cellStyle name="개_02-포장-1_Book2_Sheet3" xfId="8796"/>
    <cellStyle name="개_02-포장-1_Book2_Sheet3 2" xfId="26922"/>
    <cellStyle name="개_02-포장-1_Book2_Sheet3 3" xfId="26923"/>
    <cellStyle name="개_02-포장-1_Book2_Sheet3 4" xfId="26924"/>
    <cellStyle name="개_02-포장-1_Book2_도로수량양식" xfId="8797"/>
    <cellStyle name="개_02-포장-1_Book2_도로수량양식 2" xfId="8798"/>
    <cellStyle name="개_02-포장-1_Book2_도로수량양식 2 2" xfId="26925"/>
    <cellStyle name="개_02-포장-1_Book2_도로수량양식 2 3" xfId="26926"/>
    <cellStyle name="개_02-포장-1_Book2_도로수량양식 2 4" xfId="26927"/>
    <cellStyle name="개_02-포장-1_Book2_도로수량양식 3" xfId="26928"/>
    <cellStyle name="개_02-포장-1_Book2_도로수량양식 4" xfId="26929"/>
    <cellStyle name="개_02-포장-1_Book2_도로수량양식 5" xfId="26930"/>
    <cellStyle name="개_02-포장-1_Book2_도로수량양식_Sheet3" xfId="8799"/>
    <cellStyle name="개_02-포장-1_Book2_도로수량양식_Sheet3 2" xfId="26931"/>
    <cellStyle name="개_02-포장-1_Book2_도로수량양식_Sheet3 3" xfId="26932"/>
    <cellStyle name="개_02-포장-1_Book2_도로수량양식_Sheet3 4" xfId="26933"/>
    <cellStyle name="개_02-포장-1_Book2_도로수량양식_백련수량" xfId="8800"/>
    <cellStyle name="개_02-포장-1_Book2_도로수량양식_백련수량 2" xfId="8801"/>
    <cellStyle name="개_02-포장-1_Book2_도로수량양식_백련수량 2 2" xfId="26934"/>
    <cellStyle name="개_02-포장-1_Book2_도로수량양식_백련수량 2 3" xfId="26935"/>
    <cellStyle name="개_02-포장-1_Book2_도로수량양식_백련수량 2 4" xfId="26936"/>
    <cellStyle name="개_02-포장-1_Book2_도로수량양식_백련수량 3" xfId="26937"/>
    <cellStyle name="개_02-포장-1_Book2_도로수량양식_백련수량 4" xfId="26938"/>
    <cellStyle name="개_02-포장-1_Book2_도로수량양식_백련수량 5" xfId="26939"/>
    <cellStyle name="개_02-포장-1_Book2_도로수량양식_백련수량_Sheet3" xfId="8802"/>
    <cellStyle name="개_02-포장-1_Book2_도로수량양식_백련수량_Sheet3 2" xfId="26940"/>
    <cellStyle name="개_02-포장-1_Book2_도로수량양식_백련수량_Sheet3 3" xfId="26941"/>
    <cellStyle name="개_02-포장-1_Book2_도로수량양식_백련수량_Sheet3 4" xfId="26942"/>
    <cellStyle name="개_02-포장-1_Book2_도로수량양식_백련수량_상수도" xfId="8803"/>
    <cellStyle name="개_02-포장-1_Book2_도로수량양식_백련수량_상수도 2" xfId="8804"/>
    <cellStyle name="개_02-포장-1_Book2_도로수량양식_백련수량_상수도 2 2" xfId="26943"/>
    <cellStyle name="개_02-포장-1_Book2_도로수량양식_백련수량_상수도 2 3" xfId="26944"/>
    <cellStyle name="개_02-포장-1_Book2_도로수량양식_백련수량_상수도 2 4" xfId="26945"/>
    <cellStyle name="개_02-포장-1_Book2_도로수량양식_백련수량_상수도 3" xfId="26946"/>
    <cellStyle name="개_02-포장-1_Book2_도로수량양식_백련수량_상수도 4" xfId="26947"/>
    <cellStyle name="개_02-포장-1_Book2_도로수량양식_백련수량_상수도 5" xfId="26948"/>
    <cellStyle name="개_02-포장-1_Book2_도로수량양식_백련수량_상수도_Sheet3" xfId="8805"/>
    <cellStyle name="개_02-포장-1_Book2_도로수량양식_백련수량_상수도_Sheet3 2" xfId="26949"/>
    <cellStyle name="개_02-포장-1_Book2_도로수량양식_백련수량_상수도_Sheet3 3" xfId="26950"/>
    <cellStyle name="개_02-포장-1_Book2_도로수량양식_백련수량_상수도_Sheet3 4" xfId="26951"/>
    <cellStyle name="개_02-포장-1_Book2_도로수량양식_백련수량_측구공" xfId="8806"/>
    <cellStyle name="개_02-포장-1_Book2_도로수량양식_백련수량_측구공 2" xfId="8807"/>
    <cellStyle name="개_02-포장-1_Book2_도로수량양식_백련수량_측구공 2 2" xfId="26952"/>
    <cellStyle name="개_02-포장-1_Book2_도로수량양식_백련수량_측구공 2 3" xfId="26953"/>
    <cellStyle name="개_02-포장-1_Book2_도로수량양식_백련수량_측구공 2 4" xfId="26954"/>
    <cellStyle name="개_02-포장-1_Book2_도로수량양식_백련수량_측구공 3" xfId="26955"/>
    <cellStyle name="개_02-포장-1_Book2_도로수량양식_백련수량_측구공 4" xfId="26956"/>
    <cellStyle name="개_02-포장-1_Book2_도로수량양식_백련수량_측구공 5" xfId="26957"/>
    <cellStyle name="개_02-포장-1_Book2_도로수량양식_백련수량_측구공_Sheet3" xfId="8808"/>
    <cellStyle name="개_02-포장-1_Book2_도로수량양식_백련수량_측구공_Sheet3 2" xfId="26958"/>
    <cellStyle name="개_02-포장-1_Book2_도로수량양식_백련수량_측구공_Sheet3 3" xfId="26959"/>
    <cellStyle name="개_02-포장-1_Book2_도로수량양식_백련수량_측구공_Sheet3 4" xfId="26960"/>
    <cellStyle name="개_02-포장-1_Book2_도로수량양식_상수도" xfId="8809"/>
    <cellStyle name="개_02-포장-1_Book2_도로수량양식_상수도 2" xfId="8810"/>
    <cellStyle name="개_02-포장-1_Book2_도로수량양식_상수도 2 2" xfId="26961"/>
    <cellStyle name="개_02-포장-1_Book2_도로수량양식_상수도 2 3" xfId="26962"/>
    <cellStyle name="개_02-포장-1_Book2_도로수량양식_상수도 2 4" xfId="26963"/>
    <cellStyle name="개_02-포장-1_Book2_도로수량양식_상수도 3" xfId="26964"/>
    <cellStyle name="개_02-포장-1_Book2_도로수량양식_상수도 4" xfId="26965"/>
    <cellStyle name="개_02-포장-1_Book2_도로수량양식_상수도 5" xfId="26966"/>
    <cellStyle name="개_02-포장-1_Book2_도로수량양식_상수도_Sheet3" xfId="8811"/>
    <cellStyle name="개_02-포장-1_Book2_도로수량양식_상수도_Sheet3 2" xfId="26967"/>
    <cellStyle name="개_02-포장-1_Book2_도로수량양식_상수도_Sheet3 3" xfId="26968"/>
    <cellStyle name="개_02-포장-1_Book2_도로수량양식_상수도_Sheet3 4" xfId="26969"/>
    <cellStyle name="개_02-포장-1_Book2_도로수량양식_소광수량" xfId="8812"/>
    <cellStyle name="개_02-포장-1_Book2_도로수량양식_소광수량 2" xfId="8813"/>
    <cellStyle name="개_02-포장-1_Book2_도로수량양식_소광수량 2 2" xfId="26970"/>
    <cellStyle name="개_02-포장-1_Book2_도로수량양식_소광수량 2 3" xfId="26971"/>
    <cellStyle name="개_02-포장-1_Book2_도로수량양식_소광수량 2 4" xfId="26972"/>
    <cellStyle name="개_02-포장-1_Book2_도로수량양식_소광수량 3" xfId="26973"/>
    <cellStyle name="개_02-포장-1_Book2_도로수량양식_소광수량 4" xfId="26974"/>
    <cellStyle name="개_02-포장-1_Book2_도로수량양식_소광수량 5" xfId="26975"/>
    <cellStyle name="개_02-포장-1_Book2_도로수량양식_소광수량_Sheet3" xfId="8814"/>
    <cellStyle name="개_02-포장-1_Book2_도로수량양식_소광수량_Sheet3 2" xfId="26976"/>
    <cellStyle name="개_02-포장-1_Book2_도로수량양식_소광수량_Sheet3 3" xfId="26977"/>
    <cellStyle name="개_02-포장-1_Book2_도로수량양식_소광수량_Sheet3 4" xfId="26978"/>
    <cellStyle name="개_02-포장-1_Book2_도로수량양식_소광수량_상수도" xfId="8815"/>
    <cellStyle name="개_02-포장-1_Book2_도로수량양식_소광수량_상수도 2" xfId="8816"/>
    <cellStyle name="개_02-포장-1_Book2_도로수량양식_소광수량_상수도 2 2" xfId="26979"/>
    <cellStyle name="개_02-포장-1_Book2_도로수량양식_소광수량_상수도 2 3" xfId="26980"/>
    <cellStyle name="개_02-포장-1_Book2_도로수량양식_소광수량_상수도 2 4" xfId="26981"/>
    <cellStyle name="개_02-포장-1_Book2_도로수량양식_소광수량_상수도 3" xfId="26982"/>
    <cellStyle name="개_02-포장-1_Book2_도로수량양식_소광수량_상수도 4" xfId="26983"/>
    <cellStyle name="개_02-포장-1_Book2_도로수량양식_소광수량_상수도 5" xfId="26984"/>
    <cellStyle name="개_02-포장-1_Book2_도로수량양식_소광수량_상수도_Sheet3" xfId="8817"/>
    <cellStyle name="개_02-포장-1_Book2_도로수량양식_소광수량_상수도_Sheet3 2" xfId="26985"/>
    <cellStyle name="개_02-포장-1_Book2_도로수량양식_소광수량_상수도_Sheet3 3" xfId="26986"/>
    <cellStyle name="개_02-포장-1_Book2_도로수량양식_소광수량_상수도_Sheet3 4" xfId="26987"/>
    <cellStyle name="개_02-포장-1_Book2_도로수량양식_소광수량_측구공" xfId="8818"/>
    <cellStyle name="개_02-포장-1_Book2_도로수량양식_소광수량_측구공 2" xfId="8819"/>
    <cellStyle name="개_02-포장-1_Book2_도로수량양식_소광수량_측구공 2 2" xfId="26988"/>
    <cellStyle name="개_02-포장-1_Book2_도로수량양식_소광수량_측구공 2 3" xfId="26989"/>
    <cellStyle name="개_02-포장-1_Book2_도로수량양식_소광수량_측구공 2 4" xfId="26990"/>
    <cellStyle name="개_02-포장-1_Book2_도로수량양식_소광수량_측구공 3" xfId="26991"/>
    <cellStyle name="개_02-포장-1_Book2_도로수량양식_소광수량_측구공 4" xfId="26992"/>
    <cellStyle name="개_02-포장-1_Book2_도로수량양식_소광수량_측구공 5" xfId="26993"/>
    <cellStyle name="개_02-포장-1_Book2_도로수량양식_소광수량_측구공_Sheet3" xfId="8820"/>
    <cellStyle name="개_02-포장-1_Book2_도로수량양식_소광수량_측구공_Sheet3 2" xfId="26994"/>
    <cellStyle name="개_02-포장-1_Book2_도로수량양식_소광수량_측구공_Sheet3 3" xfId="26995"/>
    <cellStyle name="개_02-포장-1_Book2_도로수량양식_소광수량_측구공_Sheet3 4" xfId="26996"/>
    <cellStyle name="개_02-포장-1_Book2_도로수량양식_장신수량" xfId="8821"/>
    <cellStyle name="개_02-포장-1_Book2_도로수량양식_장신수량 2" xfId="8822"/>
    <cellStyle name="개_02-포장-1_Book2_도로수량양식_장신수량 2 2" xfId="26997"/>
    <cellStyle name="개_02-포장-1_Book2_도로수량양식_장신수량 2 3" xfId="26998"/>
    <cellStyle name="개_02-포장-1_Book2_도로수량양식_장신수량 2 4" xfId="26999"/>
    <cellStyle name="개_02-포장-1_Book2_도로수량양식_장신수량 3" xfId="27000"/>
    <cellStyle name="개_02-포장-1_Book2_도로수량양식_장신수량 4" xfId="27001"/>
    <cellStyle name="개_02-포장-1_Book2_도로수량양식_장신수량 5" xfId="27002"/>
    <cellStyle name="개_02-포장-1_Book2_도로수량양식_장신수량_Sheet3" xfId="8823"/>
    <cellStyle name="개_02-포장-1_Book2_도로수량양식_장신수량_Sheet3 2" xfId="27003"/>
    <cellStyle name="개_02-포장-1_Book2_도로수량양식_장신수량_Sheet3 3" xfId="27004"/>
    <cellStyle name="개_02-포장-1_Book2_도로수량양식_장신수량_Sheet3 4" xfId="27005"/>
    <cellStyle name="개_02-포장-1_Book2_도로수량양식_장신수량_상수도" xfId="8824"/>
    <cellStyle name="개_02-포장-1_Book2_도로수량양식_장신수량_상수도 2" xfId="8825"/>
    <cellStyle name="개_02-포장-1_Book2_도로수량양식_장신수량_상수도 2 2" xfId="27006"/>
    <cellStyle name="개_02-포장-1_Book2_도로수량양식_장신수량_상수도 2 3" xfId="27007"/>
    <cellStyle name="개_02-포장-1_Book2_도로수량양식_장신수량_상수도 2 4" xfId="27008"/>
    <cellStyle name="개_02-포장-1_Book2_도로수량양식_장신수량_상수도 3" xfId="27009"/>
    <cellStyle name="개_02-포장-1_Book2_도로수량양식_장신수량_상수도 4" xfId="27010"/>
    <cellStyle name="개_02-포장-1_Book2_도로수량양식_장신수량_상수도 5" xfId="27011"/>
    <cellStyle name="개_02-포장-1_Book2_도로수량양식_장신수량_상수도_Sheet3" xfId="8826"/>
    <cellStyle name="개_02-포장-1_Book2_도로수량양식_장신수량_상수도_Sheet3 2" xfId="27012"/>
    <cellStyle name="개_02-포장-1_Book2_도로수량양식_장신수량_상수도_Sheet3 3" xfId="27013"/>
    <cellStyle name="개_02-포장-1_Book2_도로수량양식_장신수량_상수도_Sheet3 4" xfId="27014"/>
    <cellStyle name="개_02-포장-1_Book2_도로수량양식_장신수량_측구공" xfId="8827"/>
    <cellStyle name="개_02-포장-1_Book2_도로수량양식_장신수량_측구공 2" xfId="8828"/>
    <cellStyle name="개_02-포장-1_Book2_도로수량양식_장신수량_측구공 2 2" xfId="27015"/>
    <cellStyle name="개_02-포장-1_Book2_도로수량양식_장신수량_측구공 2 3" xfId="27016"/>
    <cellStyle name="개_02-포장-1_Book2_도로수량양식_장신수량_측구공 2 4" xfId="27017"/>
    <cellStyle name="개_02-포장-1_Book2_도로수량양식_장신수량_측구공 3" xfId="27018"/>
    <cellStyle name="개_02-포장-1_Book2_도로수량양식_장신수량_측구공 4" xfId="27019"/>
    <cellStyle name="개_02-포장-1_Book2_도로수량양식_장신수량_측구공 5" xfId="27020"/>
    <cellStyle name="개_02-포장-1_Book2_도로수량양식_장신수량_측구공_Sheet3" xfId="8829"/>
    <cellStyle name="개_02-포장-1_Book2_도로수량양식_장신수량_측구공_Sheet3 2" xfId="27021"/>
    <cellStyle name="개_02-포장-1_Book2_도로수량양식_장신수량_측구공_Sheet3 3" xfId="27022"/>
    <cellStyle name="개_02-포장-1_Book2_도로수량양식_장신수량_측구공_Sheet3 4" xfId="27023"/>
    <cellStyle name="개_02-포장-1_Book2_도로수량양식_측구공" xfId="8830"/>
    <cellStyle name="개_02-포장-1_Book2_도로수량양식_측구공 2" xfId="8831"/>
    <cellStyle name="개_02-포장-1_Book2_도로수량양식_측구공 2 2" xfId="27024"/>
    <cellStyle name="개_02-포장-1_Book2_도로수량양식_측구공 2 3" xfId="27025"/>
    <cellStyle name="개_02-포장-1_Book2_도로수량양식_측구공 2 4" xfId="27026"/>
    <cellStyle name="개_02-포장-1_Book2_도로수량양식_측구공 3" xfId="27027"/>
    <cellStyle name="개_02-포장-1_Book2_도로수량양식_측구공 4" xfId="27028"/>
    <cellStyle name="개_02-포장-1_Book2_도로수량양식_측구공 5" xfId="27029"/>
    <cellStyle name="개_02-포장-1_Book2_도로수량양식_측구공_Sheet3" xfId="8832"/>
    <cellStyle name="개_02-포장-1_Book2_도로수량양식_측구공_Sheet3 2" xfId="27030"/>
    <cellStyle name="개_02-포장-1_Book2_도로수량양식_측구공_Sheet3 3" xfId="27031"/>
    <cellStyle name="개_02-포장-1_Book2_도로수량양식_측구공_Sheet3 4" xfId="27032"/>
    <cellStyle name="개_02-포장-1_Book2_백련수량" xfId="8833"/>
    <cellStyle name="개_02-포장-1_Book2_백련수량 2" xfId="8834"/>
    <cellStyle name="개_02-포장-1_Book2_백련수량 2 2" xfId="27033"/>
    <cellStyle name="개_02-포장-1_Book2_백련수량 2 3" xfId="27034"/>
    <cellStyle name="개_02-포장-1_Book2_백련수량 2 4" xfId="27035"/>
    <cellStyle name="개_02-포장-1_Book2_백련수량 3" xfId="27036"/>
    <cellStyle name="개_02-포장-1_Book2_백련수량 4" xfId="27037"/>
    <cellStyle name="개_02-포장-1_Book2_백련수량 5" xfId="27038"/>
    <cellStyle name="개_02-포장-1_Book2_백련수량_Sheet3" xfId="8835"/>
    <cellStyle name="개_02-포장-1_Book2_백련수량_Sheet3 2" xfId="27039"/>
    <cellStyle name="개_02-포장-1_Book2_백련수량_Sheet3 3" xfId="27040"/>
    <cellStyle name="개_02-포장-1_Book2_백련수량_Sheet3 4" xfId="27041"/>
    <cellStyle name="개_02-포장-1_Book2_백련수량_상수도" xfId="8836"/>
    <cellStyle name="개_02-포장-1_Book2_백련수량_상수도 2" xfId="8837"/>
    <cellStyle name="개_02-포장-1_Book2_백련수량_상수도 2 2" xfId="27042"/>
    <cellStyle name="개_02-포장-1_Book2_백련수량_상수도 2 3" xfId="27043"/>
    <cellStyle name="개_02-포장-1_Book2_백련수량_상수도 2 4" xfId="27044"/>
    <cellStyle name="개_02-포장-1_Book2_백련수량_상수도 3" xfId="27045"/>
    <cellStyle name="개_02-포장-1_Book2_백련수량_상수도 4" xfId="27046"/>
    <cellStyle name="개_02-포장-1_Book2_백련수량_상수도 5" xfId="27047"/>
    <cellStyle name="개_02-포장-1_Book2_백련수량_상수도_Sheet3" xfId="8838"/>
    <cellStyle name="개_02-포장-1_Book2_백련수량_상수도_Sheet3 2" xfId="27048"/>
    <cellStyle name="개_02-포장-1_Book2_백련수량_상수도_Sheet3 3" xfId="27049"/>
    <cellStyle name="개_02-포장-1_Book2_백련수량_상수도_Sheet3 4" xfId="27050"/>
    <cellStyle name="개_02-포장-1_Book2_백련수량_측구공" xfId="8839"/>
    <cellStyle name="개_02-포장-1_Book2_백련수량_측구공 2" xfId="8840"/>
    <cellStyle name="개_02-포장-1_Book2_백련수량_측구공 2 2" xfId="27051"/>
    <cellStyle name="개_02-포장-1_Book2_백련수량_측구공 2 3" xfId="27052"/>
    <cellStyle name="개_02-포장-1_Book2_백련수량_측구공 2 4" xfId="27053"/>
    <cellStyle name="개_02-포장-1_Book2_백련수량_측구공 3" xfId="27054"/>
    <cellStyle name="개_02-포장-1_Book2_백련수량_측구공 4" xfId="27055"/>
    <cellStyle name="개_02-포장-1_Book2_백련수량_측구공 5" xfId="27056"/>
    <cellStyle name="개_02-포장-1_Book2_백련수량_측구공_Sheet3" xfId="8841"/>
    <cellStyle name="개_02-포장-1_Book2_백련수량_측구공_Sheet3 2" xfId="27057"/>
    <cellStyle name="개_02-포장-1_Book2_백련수량_측구공_Sheet3 3" xfId="27058"/>
    <cellStyle name="개_02-포장-1_Book2_백련수량_측구공_Sheet3 4" xfId="27059"/>
    <cellStyle name="개_02-포장-1_Book2_상수도" xfId="8842"/>
    <cellStyle name="개_02-포장-1_Book2_상수도 2" xfId="8843"/>
    <cellStyle name="개_02-포장-1_Book2_상수도 2 2" xfId="27060"/>
    <cellStyle name="개_02-포장-1_Book2_상수도 2 3" xfId="27061"/>
    <cellStyle name="개_02-포장-1_Book2_상수도 2 4" xfId="27062"/>
    <cellStyle name="개_02-포장-1_Book2_상수도 3" xfId="27063"/>
    <cellStyle name="개_02-포장-1_Book2_상수도 4" xfId="27064"/>
    <cellStyle name="개_02-포장-1_Book2_상수도 5" xfId="27065"/>
    <cellStyle name="개_02-포장-1_Book2_상수도_Sheet3" xfId="8844"/>
    <cellStyle name="개_02-포장-1_Book2_상수도_Sheet3 2" xfId="27066"/>
    <cellStyle name="개_02-포장-1_Book2_상수도_Sheet3 3" xfId="27067"/>
    <cellStyle name="개_02-포장-1_Book2_상수도_Sheet3 4" xfId="27068"/>
    <cellStyle name="개_02-포장-1_Book2_소광수량" xfId="8845"/>
    <cellStyle name="개_02-포장-1_Book2_소광수량 2" xfId="8846"/>
    <cellStyle name="개_02-포장-1_Book2_소광수량 2 2" xfId="27069"/>
    <cellStyle name="개_02-포장-1_Book2_소광수량 2 3" xfId="27070"/>
    <cellStyle name="개_02-포장-1_Book2_소광수량 2 4" xfId="27071"/>
    <cellStyle name="개_02-포장-1_Book2_소광수량 3" xfId="27072"/>
    <cellStyle name="개_02-포장-1_Book2_소광수량 4" xfId="27073"/>
    <cellStyle name="개_02-포장-1_Book2_소광수량 5" xfId="27074"/>
    <cellStyle name="개_02-포장-1_Book2_소광수량_Sheet3" xfId="8847"/>
    <cellStyle name="개_02-포장-1_Book2_소광수량_Sheet3 2" xfId="27075"/>
    <cellStyle name="개_02-포장-1_Book2_소광수량_Sheet3 3" xfId="27076"/>
    <cellStyle name="개_02-포장-1_Book2_소광수량_Sheet3 4" xfId="27077"/>
    <cellStyle name="개_02-포장-1_Book2_소광수량_상수도" xfId="8848"/>
    <cellStyle name="개_02-포장-1_Book2_소광수량_상수도 2" xfId="8849"/>
    <cellStyle name="개_02-포장-1_Book2_소광수량_상수도 2 2" xfId="27078"/>
    <cellStyle name="개_02-포장-1_Book2_소광수량_상수도 2 3" xfId="27079"/>
    <cellStyle name="개_02-포장-1_Book2_소광수량_상수도 2 4" xfId="27080"/>
    <cellStyle name="개_02-포장-1_Book2_소광수량_상수도 3" xfId="27081"/>
    <cellStyle name="개_02-포장-1_Book2_소광수량_상수도 4" xfId="27082"/>
    <cellStyle name="개_02-포장-1_Book2_소광수량_상수도 5" xfId="27083"/>
    <cellStyle name="개_02-포장-1_Book2_소광수량_상수도_Sheet3" xfId="8850"/>
    <cellStyle name="개_02-포장-1_Book2_소광수량_상수도_Sheet3 2" xfId="27084"/>
    <cellStyle name="개_02-포장-1_Book2_소광수량_상수도_Sheet3 3" xfId="27085"/>
    <cellStyle name="개_02-포장-1_Book2_소광수량_상수도_Sheet3 4" xfId="27086"/>
    <cellStyle name="개_02-포장-1_Book2_소광수량_측구공" xfId="8851"/>
    <cellStyle name="개_02-포장-1_Book2_소광수량_측구공 2" xfId="8852"/>
    <cellStyle name="개_02-포장-1_Book2_소광수량_측구공 2 2" xfId="27087"/>
    <cellStyle name="개_02-포장-1_Book2_소광수량_측구공 2 3" xfId="27088"/>
    <cellStyle name="개_02-포장-1_Book2_소광수량_측구공 2 4" xfId="27089"/>
    <cellStyle name="개_02-포장-1_Book2_소광수량_측구공 3" xfId="27090"/>
    <cellStyle name="개_02-포장-1_Book2_소광수량_측구공 4" xfId="27091"/>
    <cellStyle name="개_02-포장-1_Book2_소광수량_측구공 5" xfId="27092"/>
    <cellStyle name="개_02-포장-1_Book2_소광수량_측구공_Sheet3" xfId="8853"/>
    <cellStyle name="개_02-포장-1_Book2_소광수량_측구공_Sheet3 2" xfId="27093"/>
    <cellStyle name="개_02-포장-1_Book2_소광수량_측구공_Sheet3 3" xfId="27094"/>
    <cellStyle name="개_02-포장-1_Book2_소광수량_측구공_Sheet3 4" xfId="27095"/>
    <cellStyle name="개_02-포장-1_Book2_수량산출" xfId="8854"/>
    <cellStyle name="개_02-포장-1_Book2_수량산출 2" xfId="8855"/>
    <cellStyle name="개_02-포장-1_Book2_수량산출 2 2" xfId="27096"/>
    <cellStyle name="개_02-포장-1_Book2_수량산출 2 3" xfId="27097"/>
    <cellStyle name="개_02-포장-1_Book2_수량산출 2 4" xfId="27098"/>
    <cellStyle name="개_02-포장-1_Book2_수량산출 3" xfId="27099"/>
    <cellStyle name="개_02-포장-1_Book2_수량산출 4" xfId="27100"/>
    <cellStyle name="개_02-포장-1_Book2_수량산출 5" xfId="27101"/>
    <cellStyle name="개_02-포장-1_Book2_수량산출_Sheet3" xfId="8856"/>
    <cellStyle name="개_02-포장-1_Book2_수량산출_Sheet3 2" xfId="27102"/>
    <cellStyle name="개_02-포장-1_Book2_수량산출_Sheet3 3" xfId="27103"/>
    <cellStyle name="개_02-포장-1_Book2_수량산출_Sheet3 4" xfId="27104"/>
    <cellStyle name="개_02-포장-1_Book2_수량산출_백련수량" xfId="8857"/>
    <cellStyle name="개_02-포장-1_Book2_수량산출_백련수량 2" xfId="8858"/>
    <cellStyle name="개_02-포장-1_Book2_수량산출_백련수량 2 2" xfId="27105"/>
    <cellStyle name="개_02-포장-1_Book2_수량산출_백련수량 2 3" xfId="27106"/>
    <cellStyle name="개_02-포장-1_Book2_수량산출_백련수량 2 4" xfId="27107"/>
    <cellStyle name="개_02-포장-1_Book2_수량산출_백련수량 3" xfId="27108"/>
    <cellStyle name="개_02-포장-1_Book2_수량산출_백련수량 4" xfId="27109"/>
    <cellStyle name="개_02-포장-1_Book2_수량산출_백련수량 5" xfId="27110"/>
    <cellStyle name="개_02-포장-1_Book2_수량산출_백련수량_Sheet3" xfId="8859"/>
    <cellStyle name="개_02-포장-1_Book2_수량산출_백련수량_Sheet3 2" xfId="27111"/>
    <cellStyle name="개_02-포장-1_Book2_수량산출_백련수량_Sheet3 3" xfId="27112"/>
    <cellStyle name="개_02-포장-1_Book2_수량산출_백련수량_Sheet3 4" xfId="27113"/>
    <cellStyle name="개_02-포장-1_Book2_수량산출_백련수량_상수도" xfId="8860"/>
    <cellStyle name="개_02-포장-1_Book2_수량산출_백련수량_상수도 2" xfId="8861"/>
    <cellStyle name="개_02-포장-1_Book2_수량산출_백련수량_상수도 2 2" xfId="27114"/>
    <cellStyle name="개_02-포장-1_Book2_수량산출_백련수량_상수도 2 3" xfId="27115"/>
    <cellStyle name="개_02-포장-1_Book2_수량산출_백련수량_상수도 2 4" xfId="27116"/>
    <cellStyle name="개_02-포장-1_Book2_수량산출_백련수량_상수도 3" xfId="27117"/>
    <cellStyle name="개_02-포장-1_Book2_수량산출_백련수량_상수도 4" xfId="27118"/>
    <cellStyle name="개_02-포장-1_Book2_수량산출_백련수량_상수도 5" xfId="27119"/>
    <cellStyle name="개_02-포장-1_Book2_수량산출_백련수량_상수도_Sheet3" xfId="8862"/>
    <cellStyle name="개_02-포장-1_Book2_수량산출_백련수량_상수도_Sheet3 2" xfId="27120"/>
    <cellStyle name="개_02-포장-1_Book2_수량산출_백련수량_상수도_Sheet3 3" xfId="27121"/>
    <cellStyle name="개_02-포장-1_Book2_수량산출_백련수량_상수도_Sheet3 4" xfId="27122"/>
    <cellStyle name="개_02-포장-1_Book2_수량산출_백련수량_측구공" xfId="8863"/>
    <cellStyle name="개_02-포장-1_Book2_수량산출_백련수량_측구공 2" xfId="8864"/>
    <cellStyle name="개_02-포장-1_Book2_수량산출_백련수량_측구공 2 2" xfId="27123"/>
    <cellStyle name="개_02-포장-1_Book2_수량산출_백련수량_측구공 2 3" xfId="27124"/>
    <cellStyle name="개_02-포장-1_Book2_수량산출_백련수량_측구공 2 4" xfId="27125"/>
    <cellStyle name="개_02-포장-1_Book2_수량산출_백련수량_측구공 3" xfId="27126"/>
    <cellStyle name="개_02-포장-1_Book2_수량산출_백련수량_측구공 4" xfId="27127"/>
    <cellStyle name="개_02-포장-1_Book2_수량산출_백련수량_측구공 5" xfId="27128"/>
    <cellStyle name="개_02-포장-1_Book2_수량산출_백련수량_측구공_Sheet3" xfId="8865"/>
    <cellStyle name="개_02-포장-1_Book2_수량산출_백련수량_측구공_Sheet3 2" xfId="27129"/>
    <cellStyle name="개_02-포장-1_Book2_수량산출_백련수량_측구공_Sheet3 3" xfId="27130"/>
    <cellStyle name="개_02-포장-1_Book2_수량산출_백련수량_측구공_Sheet3 4" xfId="27131"/>
    <cellStyle name="개_02-포장-1_Book2_수량산출_상수도" xfId="8866"/>
    <cellStyle name="개_02-포장-1_Book2_수량산출_상수도 2" xfId="8867"/>
    <cellStyle name="개_02-포장-1_Book2_수량산출_상수도 2 2" xfId="27132"/>
    <cellStyle name="개_02-포장-1_Book2_수량산출_상수도 2 3" xfId="27133"/>
    <cellStyle name="개_02-포장-1_Book2_수량산출_상수도 2 4" xfId="27134"/>
    <cellStyle name="개_02-포장-1_Book2_수량산출_상수도 3" xfId="27135"/>
    <cellStyle name="개_02-포장-1_Book2_수량산출_상수도 4" xfId="27136"/>
    <cellStyle name="개_02-포장-1_Book2_수량산출_상수도 5" xfId="27137"/>
    <cellStyle name="개_02-포장-1_Book2_수량산출_상수도_Sheet3" xfId="8868"/>
    <cellStyle name="개_02-포장-1_Book2_수량산출_상수도_Sheet3 2" xfId="27138"/>
    <cellStyle name="개_02-포장-1_Book2_수량산출_상수도_Sheet3 3" xfId="27139"/>
    <cellStyle name="개_02-포장-1_Book2_수량산출_상수도_Sheet3 4" xfId="27140"/>
    <cellStyle name="개_02-포장-1_Book2_수량산출_소광수량" xfId="8869"/>
    <cellStyle name="개_02-포장-1_Book2_수량산출_소광수량 2" xfId="8870"/>
    <cellStyle name="개_02-포장-1_Book2_수량산출_소광수량 2 2" xfId="27141"/>
    <cellStyle name="개_02-포장-1_Book2_수량산출_소광수량 2 3" xfId="27142"/>
    <cellStyle name="개_02-포장-1_Book2_수량산출_소광수량 2 4" xfId="27143"/>
    <cellStyle name="개_02-포장-1_Book2_수량산출_소광수량 3" xfId="27144"/>
    <cellStyle name="개_02-포장-1_Book2_수량산출_소광수량 4" xfId="27145"/>
    <cellStyle name="개_02-포장-1_Book2_수량산출_소광수량 5" xfId="27146"/>
    <cellStyle name="개_02-포장-1_Book2_수량산출_소광수량_Sheet3" xfId="8871"/>
    <cellStyle name="개_02-포장-1_Book2_수량산출_소광수량_Sheet3 2" xfId="27147"/>
    <cellStyle name="개_02-포장-1_Book2_수량산출_소광수량_Sheet3 3" xfId="27148"/>
    <cellStyle name="개_02-포장-1_Book2_수량산출_소광수량_Sheet3 4" xfId="27149"/>
    <cellStyle name="개_02-포장-1_Book2_수량산출_소광수량_상수도" xfId="8872"/>
    <cellStyle name="개_02-포장-1_Book2_수량산출_소광수량_상수도 2" xfId="8873"/>
    <cellStyle name="개_02-포장-1_Book2_수량산출_소광수량_상수도 2 2" xfId="27150"/>
    <cellStyle name="개_02-포장-1_Book2_수량산출_소광수량_상수도 2 3" xfId="27151"/>
    <cellStyle name="개_02-포장-1_Book2_수량산출_소광수량_상수도 2 4" xfId="27152"/>
    <cellStyle name="개_02-포장-1_Book2_수량산출_소광수량_상수도 3" xfId="27153"/>
    <cellStyle name="개_02-포장-1_Book2_수량산출_소광수량_상수도 4" xfId="27154"/>
    <cellStyle name="개_02-포장-1_Book2_수량산출_소광수량_상수도 5" xfId="27155"/>
    <cellStyle name="개_02-포장-1_Book2_수량산출_소광수량_상수도_Sheet3" xfId="8874"/>
    <cellStyle name="개_02-포장-1_Book2_수량산출_소광수량_상수도_Sheet3 2" xfId="27156"/>
    <cellStyle name="개_02-포장-1_Book2_수량산출_소광수량_상수도_Sheet3 3" xfId="27157"/>
    <cellStyle name="개_02-포장-1_Book2_수량산출_소광수량_상수도_Sheet3 4" xfId="27158"/>
    <cellStyle name="개_02-포장-1_Book2_수량산출_소광수량_측구공" xfId="8875"/>
    <cellStyle name="개_02-포장-1_Book2_수량산출_소광수량_측구공 2" xfId="8876"/>
    <cellStyle name="개_02-포장-1_Book2_수량산출_소광수량_측구공 2 2" xfId="27159"/>
    <cellStyle name="개_02-포장-1_Book2_수량산출_소광수량_측구공 2 3" xfId="27160"/>
    <cellStyle name="개_02-포장-1_Book2_수량산출_소광수량_측구공 2 4" xfId="27161"/>
    <cellStyle name="개_02-포장-1_Book2_수량산출_소광수량_측구공 3" xfId="27162"/>
    <cellStyle name="개_02-포장-1_Book2_수량산출_소광수량_측구공 4" xfId="27163"/>
    <cellStyle name="개_02-포장-1_Book2_수량산출_소광수량_측구공 5" xfId="27164"/>
    <cellStyle name="개_02-포장-1_Book2_수량산출_소광수량_측구공_Sheet3" xfId="8877"/>
    <cellStyle name="개_02-포장-1_Book2_수량산출_소광수량_측구공_Sheet3 2" xfId="27165"/>
    <cellStyle name="개_02-포장-1_Book2_수량산출_소광수량_측구공_Sheet3 3" xfId="27166"/>
    <cellStyle name="개_02-포장-1_Book2_수량산출_소광수량_측구공_Sheet3 4" xfId="27167"/>
    <cellStyle name="개_02-포장-1_Book2_수량산출_장신수량" xfId="8878"/>
    <cellStyle name="개_02-포장-1_Book2_수량산출_장신수량 2" xfId="8879"/>
    <cellStyle name="개_02-포장-1_Book2_수량산출_장신수량 2 2" xfId="27168"/>
    <cellStyle name="개_02-포장-1_Book2_수량산출_장신수량 2 3" xfId="27169"/>
    <cellStyle name="개_02-포장-1_Book2_수량산출_장신수량 2 4" xfId="27170"/>
    <cellStyle name="개_02-포장-1_Book2_수량산출_장신수량 3" xfId="27171"/>
    <cellStyle name="개_02-포장-1_Book2_수량산출_장신수량 4" xfId="27172"/>
    <cellStyle name="개_02-포장-1_Book2_수량산출_장신수량 5" xfId="27173"/>
    <cellStyle name="개_02-포장-1_Book2_수량산출_장신수량_Sheet3" xfId="8880"/>
    <cellStyle name="개_02-포장-1_Book2_수량산출_장신수량_Sheet3 2" xfId="27174"/>
    <cellStyle name="개_02-포장-1_Book2_수량산출_장신수량_Sheet3 3" xfId="27175"/>
    <cellStyle name="개_02-포장-1_Book2_수량산출_장신수량_Sheet3 4" xfId="27176"/>
    <cellStyle name="개_02-포장-1_Book2_수량산출_장신수량_상수도" xfId="8881"/>
    <cellStyle name="개_02-포장-1_Book2_수량산출_장신수량_상수도 2" xfId="8882"/>
    <cellStyle name="개_02-포장-1_Book2_수량산출_장신수량_상수도 2 2" xfId="27177"/>
    <cellStyle name="개_02-포장-1_Book2_수량산출_장신수량_상수도 2 3" xfId="27178"/>
    <cellStyle name="개_02-포장-1_Book2_수량산출_장신수량_상수도 2 4" xfId="27179"/>
    <cellStyle name="개_02-포장-1_Book2_수량산출_장신수량_상수도 3" xfId="27180"/>
    <cellStyle name="개_02-포장-1_Book2_수량산출_장신수량_상수도 4" xfId="27181"/>
    <cellStyle name="개_02-포장-1_Book2_수량산출_장신수량_상수도 5" xfId="27182"/>
    <cellStyle name="개_02-포장-1_Book2_수량산출_장신수량_상수도_Sheet3" xfId="8883"/>
    <cellStyle name="개_02-포장-1_Book2_수량산출_장신수량_상수도_Sheet3 2" xfId="27183"/>
    <cellStyle name="개_02-포장-1_Book2_수량산출_장신수량_상수도_Sheet3 3" xfId="27184"/>
    <cellStyle name="개_02-포장-1_Book2_수량산출_장신수량_상수도_Sheet3 4" xfId="27185"/>
    <cellStyle name="개_02-포장-1_Book2_수량산출_장신수량_측구공" xfId="8884"/>
    <cellStyle name="개_02-포장-1_Book2_수량산출_장신수량_측구공 2" xfId="8885"/>
    <cellStyle name="개_02-포장-1_Book2_수량산출_장신수량_측구공 2 2" xfId="27186"/>
    <cellStyle name="개_02-포장-1_Book2_수량산출_장신수량_측구공 2 3" xfId="27187"/>
    <cellStyle name="개_02-포장-1_Book2_수량산출_장신수량_측구공 2 4" xfId="27188"/>
    <cellStyle name="개_02-포장-1_Book2_수량산출_장신수량_측구공 3" xfId="27189"/>
    <cellStyle name="개_02-포장-1_Book2_수량산출_장신수량_측구공 4" xfId="27190"/>
    <cellStyle name="개_02-포장-1_Book2_수량산출_장신수량_측구공 5" xfId="27191"/>
    <cellStyle name="개_02-포장-1_Book2_수량산출_장신수량_측구공_Sheet3" xfId="8886"/>
    <cellStyle name="개_02-포장-1_Book2_수량산출_장신수량_측구공_Sheet3 2" xfId="27192"/>
    <cellStyle name="개_02-포장-1_Book2_수량산출_장신수량_측구공_Sheet3 3" xfId="27193"/>
    <cellStyle name="개_02-포장-1_Book2_수량산출_장신수량_측구공_Sheet3 4" xfId="27194"/>
    <cellStyle name="개_02-포장-1_Book2_수량산출_측구공" xfId="8887"/>
    <cellStyle name="개_02-포장-1_Book2_수량산출_측구공 2" xfId="8888"/>
    <cellStyle name="개_02-포장-1_Book2_수량산출_측구공 2 2" xfId="27195"/>
    <cellStyle name="개_02-포장-1_Book2_수량산출_측구공 2 3" xfId="27196"/>
    <cellStyle name="개_02-포장-1_Book2_수량산출_측구공 2 4" xfId="27197"/>
    <cellStyle name="개_02-포장-1_Book2_수량산출_측구공 3" xfId="27198"/>
    <cellStyle name="개_02-포장-1_Book2_수량산출_측구공 4" xfId="27199"/>
    <cellStyle name="개_02-포장-1_Book2_수량산출_측구공 5" xfId="27200"/>
    <cellStyle name="개_02-포장-1_Book2_수량산출_측구공_Sheet3" xfId="8889"/>
    <cellStyle name="개_02-포장-1_Book2_수량산출_측구공_Sheet3 2" xfId="27201"/>
    <cellStyle name="개_02-포장-1_Book2_수량산출_측구공_Sheet3 3" xfId="27202"/>
    <cellStyle name="개_02-포장-1_Book2_수량산출_측구공_Sheet3 4" xfId="27203"/>
    <cellStyle name="개_02-포장-1_Book2_인월중군소하천" xfId="8890"/>
    <cellStyle name="개_02-포장-1_Book2_인월중군소하천 2" xfId="8891"/>
    <cellStyle name="개_02-포장-1_Book2_인월중군소하천 2 2" xfId="27204"/>
    <cellStyle name="개_02-포장-1_Book2_인월중군소하천 2 3" xfId="27205"/>
    <cellStyle name="개_02-포장-1_Book2_인월중군소하천 2 4" xfId="27206"/>
    <cellStyle name="개_02-포장-1_Book2_인월중군소하천 3" xfId="27207"/>
    <cellStyle name="개_02-포장-1_Book2_인월중군소하천 4" xfId="27208"/>
    <cellStyle name="개_02-포장-1_Book2_인월중군소하천 5" xfId="27209"/>
    <cellStyle name="개_02-포장-1_Book2_인월중군소하천_Sheet3" xfId="8892"/>
    <cellStyle name="개_02-포장-1_Book2_인월중군소하천_Sheet3 2" xfId="27210"/>
    <cellStyle name="개_02-포장-1_Book2_인월중군소하천_Sheet3 3" xfId="27211"/>
    <cellStyle name="개_02-포장-1_Book2_인월중군소하천_Sheet3 4" xfId="27212"/>
    <cellStyle name="개_02-포장-1_Book2_인월중군소하천_백련수량" xfId="8893"/>
    <cellStyle name="개_02-포장-1_Book2_인월중군소하천_백련수량 2" xfId="8894"/>
    <cellStyle name="개_02-포장-1_Book2_인월중군소하천_백련수량 2 2" xfId="27213"/>
    <cellStyle name="개_02-포장-1_Book2_인월중군소하천_백련수량 2 3" xfId="27214"/>
    <cellStyle name="개_02-포장-1_Book2_인월중군소하천_백련수량 2 4" xfId="27215"/>
    <cellStyle name="개_02-포장-1_Book2_인월중군소하천_백련수량 3" xfId="27216"/>
    <cellStyle name="개_02-포장-1_Book2_인월중군소하천_백련수량 4" xfId="27217"/>
    <cellStyle name="개_02-포장-1_Book2_인월중군소하천_백련수량 5" xfId="27218"/>
    <cellStyle name="개_02-포장-1_Book2_인월중군소하천_백련수량_Sheet3" xfId="8895"/>
    <cellStyle name="개_02-포장-1_Book2_인월중군소하천_백련수량_Sheet3 2" xfId="27219"/>
    <cellStyle name="개_02-포장-1_Book2_인월중군소하천_백련수량_Sheet3 3" xfId="27220"/>
    <cellStyle name="개_02-포장-1_Book2_인월중군소하천_백련수량_Sheet3 4" xfId="27221"/>
    <cellStyle name="개_02-포장-1_Book2_인월중군소하천_백련수량_상수도" xfId="8896"/>
    <cellStyle name="개_02-포장-1_Book2_인월중군소하천_백련수량_상수도 2" xfId="8897"/>
    <cellStyle name="개_02-포장-1_Book2_인월중군소하천_백련수량_상수도 2 2" xfId="27222"/>
    <cellStyle name="개_02-포장-1_Book2_인월중군소하천_백련수량_상수도 2 3" xfId="27223"/>
    <cellStyle name="개_02-포장-1_Book2_인월중군소하천_백련수량_상수도 2 4" xfId="27224"/>
    <cellStyle name="개_02-포장-1_Book2_인월중군소하천_백련수량_상수도 3" xfId="27225"/>
    <cellStyle name="개_02-포장-1_Book2_인월중군소하천_백련수량_상수도 4" xfId="27226"/>
    <cellStyle name="개_02-포장-1_Book2_인월중군소하천_백련수량_상수도 5" xfId="27227"/>
    <cellStyle name="개_02-포장-1_Book2_인월중군소하천_백련수량_상수도_Sheet3" xfId="8898"/>
    <cellStyle name="개_02-포장-1_Book2_인월중군소하천_백련수량_상수도_Sheet3 2" xfId="27228"/>
    <cellStyle name="개_02-포장-1_Book2_인월중군소하천_백련수량_상수도_Sheet3 3" xfId="27229"/>
    <cellStyle name="개_02-포장-1_Book2_인월중군소하천_백련수량_상수도_Sheet3 4" xfId="27230"/>
    <cellStyle name="개_02-포장-1_Book2_인월중군소하천_백련수량_측구공" xfId="8899"/>
    <cellStyle name="개_02-포장-1_Book2_인월중군소하천_백련수량_측구공 2" xfId="8900"/>
    <cellStyle name="개_02-포장-1_Book2_인월중군소하천_백련수량_측구공 2 2" xfId="27231"/>
    <cellStyle name="개_02-포장-1_Book2_인월중군소하천_백련수량_측구공 2 3" xfId="27232"/>
    <cellStyle name="개_02-포장-1_Book2_인월중군소하천_백련수량_측구공 2 4" xfId="27233"/>
    <cellStyle name="개_02-포장-1_Book2_인월중군소하천_백련수량_측구공 3" xfId="27234"/>
    <cellStyle name="개_02-포장-1_Book2_인월중군소하천_백련수량_측구공 4" xfId="27235"/>
    <cellStyle name="개_02-포장-1_Book2_인월중군소하천_백련수량_측구공 5" xfId="27236"/>
    <cellStyle name="개_02-포장-1_Book2_인월중군소하천_백련수량_측구공_Sheet3" xfId="8901"/>
    <cellStyle name="개_02-포장-1_Book2_인월중군소하천_백련수량_측구공_Sheet3 2" xfId="27237"/>
    <cellStyle name="개_02-포장-1_Book2_인월중군소하천_백련수량_측구공_Sheet3 3" xfId="27238"/>
    <cellStyle name="개_02-포장-1_Book2_인월중군소하천_백련수량_측구공_Sheet3 4" xfId="27239"/>
    <cellStyle name="개_02-포장-1_Book2_인월중군소하천_상수도" xfId="8902"/>
    <cellStyle name="개_02-포장-1_Book2_인월중군소하천_상수도 2" xfId="8903"/>
    <cellStyle name="개_02-포장-1_Book2_인월중군소하천_상수도 2 2" xfId="27240"/>
    <cellStyle name="개_02-포장-1_Book2_인월중군소하천_상수도 2 3" xfId="27241"/>
    <cellStyle name="개_02-포장-1_Book2_인월중군소하천_상수도 2 4" xfId="27242"/>
    <cellStyle name="개_02-포장-1_Book2_인월중군소하천_상수도 3" xfId="27243"/>
    <cellStyle name="개_02-포장-1_Book2_인월중군소하천_상수도 4" xfId="27244"/>
    <cellStyle name="개_02-포장-1_Book2_인월중군소하천_상수도 5" xfId="27245"/>
    <cellStyle name="개_02-포장-1_Book2_인월중군소하천_상수도_Sheet3" xfId="8904"/>
    <cellStyle name="개_02-포장-1_Book2_인월중군소하천_상수도_Sheet3 2" xfId="27246"/>
    <cellStyle name="개_02-포장-1_Book2_인월중군소하천_상수도_Sheet3 3" xfId="27247"/>
    <cellStyle name="개_02-포장-1_Book2_인월중군소하천_상수도_Sheet3 4" xfId="27248"/>
    <cellStyle name="개_02-포장-1_Book2_인월중군소하천_소광수량" xfId="8905"/>
    <cellStyle name="개_02-포장-1_Book2_인월중군소하천_소광수량 2" xfId="8906"/>
    <cellStyle name="개_02-포장-1_Book2_인월중군소하천_소광수량 2 2" xfId="27249"/>
    <cellStyle name="개_02-포장-1_Book2_인월중군소하천_소광수량 2 3" xfId="27250"/>
    <cellStyle name="개_02-포장-1_Book2_인월중군소하천_소광수량 2 4" xfId="27251"/>
    <cellStyle name="개_02-포장-1_Book2_인월중군소하천_소광수량 3" xfId="27252"/>
    <cellStyle name="개_02-포장-1_Book2_인월중군소하천_소광수량 4" xfId="27253"/>
    <cellStyle name="개_02-포장-1_Book2_인월중군소하천_소광수량 5" xfId="27254"/>
    <cellStyle name="개_02-포장-1_Book2_인월중군소하천_소광수량_Sheet3" xfId="8907"/>
    <cellStyle name="개_02-포장-1_Book2_인월중군소하천_소광수량_Sheet3 2" xfId="27255"/>
    <cellStyle name="개_02-포장-1_Book2_인월중군소하천_소광수량_Sheet3 3" xfId="27256"/>
    <cellStyle name="개_02-포장-1_Book2_인월중군소하천_소광수량_Sheet3 4" xfId="27257"/>
    <cellStyle name="개_02-포장-1_Book2_인월중군소하천_소광수량_상수도" xfId="8908"/>
    <cellStyle name="개_02-포장-1_Book2_인월중군소하천_소광수량_상수도 2" xfId="8909"/>
    <cellStyle name="개_02-포장-1_Book2_인월중군소하천_소광수량_상수도 2 2" xfId="27258"/>
    <cellStyle name="개_02-포장-1_Book2_인월중군소하천_소광수량_상수도 2 3" xfId="27259"/>
    <cellStyle name="개_02-포장-1_Book2_인월중군소하천_소광수량_상수도 2 4" xfId="27260"/>
    <cellStyle name="개_02-포장-1_Book2_인월중군소하천_소광수량_상수도 3" xfId="27261"/>
    <cellStyle name="개_02-포장-1_Book2_인월중군소하천_소광수량_상수도 4" xfId="27262"/>
    <cellStyle name="개_02-포장-1_Book2_인월중군소하천_소광수량_상수도 5" xfId="27263"/>
    <cellStyle name="개_02-포장-1_Book2_인월중군소하천_소광수량_상수도_Sheet3" xfId="8910"/>
    <cellStyle name="개_02-포장-1_Book2_인월중군소하천_소광수량_상수도_Sheet3 2" xfId="27264"/>
    <cellStyle name="개_02-포장-1_Book2_인월중군소하천_소광수량_상수도_Sheet3 3" xfId="27265"/>
    <cellStyle name="개_02-포장-1_Book2_인월중군소하천_소광수량_상수도_Sheet3 4" xfId="27266"/>
    <cellStyle name="개_02-포장-1_Book2_인월중군소하천_소광수량_측구공" xfId="8911"/>
    <cellStyle name="개_02-포장-1_Book2_인월중군소하천_소광수량_측구공 2" xfId="8912"/>
    <cellStyle name="개_02-포장-1_Book2_인월중군소하천_소광수량_측구공 2 2" xfId="27267"/>
    <cellStyle name="개_02-포장-1_Book2_인월중군소하천_소광수량_측구공 2 3" xfId="27268"/>
    <cellStyle name="개_02-포장-1_Book2_인월중군소하천_소광수량_측구공 2 4" xfId="27269"/>
    <cellStyle name="개_02-포장-1_Book2_인월중군소하천_소광수량_측구공 3" xfId="27270"/>
    <cellStyle name="개_02-포장-1_Book2_인월중군소하천_소광수량_측구공 4" xfId="27271"/>
    <cellStyle name="개_02-포장-1_Book2_인월중군소하천_소광수량_측구공 5" xfId="27272"/>
    <cellStyle name="개_02-포장-1_Book2_인월중군소하천_소광수량_측구공_Sheet3" xfId="8913"/>
    <cellStyle name="개_02-포장-1_Book2_인월중군소하천_소광수량_측구공_Sheet3 2" xfId="27273"/>
    <cellStyle name="개_02-포장-1_Book2_인월중군소하천_소광수량_측구공_Sheet3 3" xfId="27274"/>
    <cellStyle name="개_02-포장-1_Book2_인월중군소하천_소광수량_측구공_Sheet3 4" xfId="27275"/>
    <cellStyle name="개_02-포장-1_Book2_인월중군소하천_장신수량" xfId="8914"/>
    <cellStyle name="개_02-포장-1_Book2_인월중군소하천_장신수량 2" xfId="8915"/>
    <cellStyle name="개_02-포장-1_Book2_인월중군소하천_장신수량 2 2" xfId="27276"/>
    <cellStyle name="개_02-포장-1_Book2_인월중군소하천_장신수량 2 3" xfId="27277"/>
    <cellStyle name="개_02-포장-1_Book2_인월중군소하천_장신수량 2 4" xfId="27278"/>
    <cellStyle name="개_02-포장-1_Book2_인월중군소하천_장신수량 3" xfId="27279"/>
    <cellStyle name="개_02-포장-1_Book2_인월중군소하천_장신수량 4" xfId="27280"/>
    <cellStyle name="개_02-포장-1_Book2_인월중군소하천_장신수량 5" xfId="27281"/>
    <cellStyle name="개_02-포장-1_Book2_인월중군소하천_장신수량_Sheet3" xfId="8916"/>
    <cellStyle name="개_02-포장-1_Book2_인월중군소하천_장신수량_Sheet3 2" xfId="27282"/>
    <cellStyle name="개_02-포장-1_Book2_인월중군소하천_장신수량_Sheet3 3" xfId="27283"/>
    <cellStyle name="개_02-포장-1_Book2_인월중군소하천_장신수량_Sheet3 4" xfId="27284"/>
    <cellStyle name="개_02-포장-1_Book2_인월중군소하천_장신수량_상수도" xfId="8917"/>
    <cellStyle name="개_02-포장-1_Book2_인월중군소하천_장신수량_상수도 2" xfId="8918"/>
    <cellStyle name="개_02-포장-1_Book2_인월중군소하천_장신수량_상수도 2 2" xfId="27285"/>
    <cellStyle name="개_02-포장-1_Book2_인월중군소하천_장신수량_상수도 2 3" xfId="27286"/>
    <cellStyle name="개_02-포장-1_Book2_인월중군소하천_장신수량_상수도 2 4" xfId="27287"/>
    <cellStyle name="개_02-포장-1_Book2_인월중군소하천_장신수량_상수도 3" xfId="27288"/>
    <cellStyle name="개_02-포장-1_Book2_인월중군소하천_장신수량_상수도 4" xfId="27289"/>
    <cellStyle name="개_02-포장-1_Book2_인월중군소하천_장신수량_상수도 5" xfId="27290"/>
    <cellStyle name="개_02-포장-1_Book2_인월중군소하천_장신수량_상수도_Sheet3" xfId="8919"/>
    <cellStyle name="개_02-포장-1_Book2_인월중군소하천_장신수량_상수도_Sheet3 2" xfId="27291"/>
    <cellStyle name="개_02-포장-1_Book2_인월중군소하천_장신수량_상수도_Sheet3 3" xfId="27292"/>
    <cellStyle name="개_02-포장-1_Book2_인월중군소하천_장신수량_상수도_Sheet3 4" xfId="27293"/>
    <cellStyle name="개_02-포장-1_Book2_인월중군소하천_장신수량_측구공" xfId="8920"/>
    <cellStyle name="개_02-포장-1_Book2_인월중군소하천_장신수량_측구공 2" xfId="8921"/>
    <cellStyle name="개_02-포장-1_Book2_인월중군소하천_장신수량_측구공 2 2" xfId="27294"/>
    <cellStyle name="개_02-포장-1_Book2_인월중군소하천_장신수량_측구공 2 3" xfId="27295"/>
    <cellStyle name="개_02-포장-1_Book2_인월중군소하천_장신수량_측구공 2 4" xfId="27296"/>
    <cellStyle name="개_02-포장-1_Book2_인월중군소하천_장신수량_측구공 3" xfId="27297"/>
    <cellStyle name="개_02-포장-1_Book2_인월중군소하천_장신수량_측구공 4" xfId="27298"/>
    <cellStyle name="개_02-포장-1_Book2_인월중군소하천_장신수량_측구공 5" xfId="27299"/>
    <cellStyle name="개_02-포장-1_Book2_인월중군소하천_장신수량_측구공_Sheet3" xfId="8922"/>
    <cellStyle name="개_02-포장-1_Book2_인월중군소하천_장신수량_측구공_Sheet3 2" xfId="27300"/>
    <cellStyle name="개_02-포장-1_Book2_인월중군소하천_장신수량_측구공_Sheet3 3" xfId="27301"/>
    <cellStyle name="개_02-포장-1_Book2_인월중군소하천_장신수량_측구공_Sheet3 4" xfId="27302"/>
    <cellStyle name="개_02-포장-1_Book2_인월중군소하천_측구공" xfId="8923"/>
    <cellStyle name="개_02-포장-1_Book2_인월중군소하천_측구공 2" xfId="8924"/>
    <cellStyle name="개_02-포장-1_Book2_인월중군소하천_측구공 2 2" xfId="27303"/>
    <cellStyle name="개_02-포장-1_Book2_인월중군소하천_측구공 2 3" xfId="27304"/>
    <cellStyle name="개_02-포장-1_Book2_인월중군소하천_측구공 2 4" xfId="27305"/>
    <cellStyle name="개_02-포장-1_Book2_인월중군소하천_측구공 3" xfId="27306"/>
    <cellStyle name="개_02-포장-1_Book2_인월중군소하천_측구공 4" xfId="27307"/>
    <cellStyle name="개_02-포장-1_Book2_인월중군소하천_측구공 5" xfId="27308"/>
    <cellStyle name="개_02-포장-1_Book2_인월중군소하천_측구공_Sheet3" xfId="8925"/>
    <cellStyle name="개_02-포장-1_Book2_인월중군소하천_측구공_Sheet3 2" xfId="27309"/>
    <cellStyle name="개_02-포장-1_Book2_인월중군소하천_측구공_Sheet3 3" xfId="27310"/>
    <cellStyle name="개_02-포장-1_Book2_인월중군소하천_측구공_Sheet3 4" xfId="27311"/>
    <cellStyle name="개_02-포장-1_Book2_장신수량" xfId="8926"/>
    <cellStyle name="개_02-포장-1_Book2_장신수량 2" xfId="8927"/>
    <cellStyle name="개_02-포장-1_Book2_장신수량 2 2" xfId="27312"/>
    <cellStyle name="개_02-포장-1_Book2_장신수량 2 3" xfId="27313"/>
    <cellStyle name="개_02-포장-1_Book2_장신수량 2 4" xfId="27314"/>
    <cellStyle name="개_02-포장-1_Book2_장신수량 3" xfId="27315"/>
    <cellStyle name="개_02-포장-1_Book2_장신수량 4" xfId="27316"/>
    <cellStyle name="개_02-포장-1_Book2_장신수량 5" xfId="27317"/>
    <cellStyle name="개_02-포장-1_Book2_장신수량_Sheet3" xfId="8928"/>
    <cellStyle name="개_02-포장-1_Book2_장신수량_Sheet3 2" xfId="27318"/>
    <cellStyle name="개_02-포장-1_Book2_장신수량_Sheet3 3" xfId="27319"/>
    <cellStyle name="개_02-포장-1_Book2_장신수량_Sheet3 4" xfId="27320"/>
    <cellStyle name="개_02-포장-1_Book2_장신수량_상수도" xfId="8929"/>
    <cellStyle name="개_02-포장-1_Book2_장신수량_상수도 2" xfId="8930"/>
    <cellStyle name="개_02-포장-1_Book2_장신수량_상수도 2 2" xfId="27321"/>
    <cellStyle name="개_02-포장-1_Book2_장신수량_상수도 2 3" xfId="27322"/>
    <cellStyle name="개_02-포장-1_Book2_장신수량_상수도 2 4" xfId="27323"/>
    <cellStyle name="개_02-포장-1_Book2_장신수량_상수도 3" xfId="27324"/>
    <cellStyle name="개_02-포장-1_Book2_장신수량_상수도 4" xfId="27325"/>
    <cellStyle name="개_02-포장-1_Book2_장신수량_상수도 5" xfId="27326"/>
    <cellStyle name="개_02-포장-1_Book2_장신수량_상수도_Sheet3" xfId="8931"/>
    <cellStyle name="개_02-포장-1_Book2_장신수량_상수도_Sheet3 2" xfId="27327"/>
    <cellStyle name="개_02-포장-1_Book2_장신수량_상수도_Sheet3 3" xfId="27328"/>
    <cellStyle name="개_02-포장-1_Book2_장신수량_상수도_Sheet3 4" xfId="27329"/>
    <cellStyle name="개_02-포장-1_Book2_장신수량_측구공" xfId="8932"/>
    <cellStyle name="개_02-포장-1_Book2_장신수량_측구공 2" xfId="8933"/>
    <cellStyle name="개_02-포장-1_Book2_장신수량_측구공 2 2" xfId="27330"/>
    <cellStyle name="개_02-포장-1_Book2_장신수량_측구공 2 3" xfId="27331"/>
    <cellStyle name="개_02-포장-1_Book2_장신수량_측구공 2 4" xfId="27332"/>
    <cellStyle name="개_02-포장-1_Book2_장신수량_측구공 3" xfId="27333"/>
    <cellStyle name="개_02-포장-1_Book2_장신수량_측구공 4" xfId="27334"/>
    <cellStyle name="개_02-포장-1_Book2_장신수량_측구공 5" xfId="27335"/>
    <cellStyle name="개_02-포장-1_Book2_장신수량_측구공_Sheet3" xfId="8934"/>
    <cellStyle name="개_02-포장-1_Book2_장신수량_측구공_Sheet3 2" xfId="27336"/>
    <cellStyle name="개_02-포장-1_Book2_장신수량_측구공_Sheet3 3" xfId="27337"/>
    <cellStyle name="개_02-포장-1_Book2_장신수량_측구공_Sheet3 4" xfId="27338"/>
    <cellStyle name="개_02-포장-1_Book2_측구공" xfId="8935"/>
    <cellStyle name="개_02-포장-1_Book2_측구공 2" xfId="8936"/>
    <cellStyle name="개_02-포장-1_Book2_측구공 2 2" xfId="27339"/>
    <cellStyle name="개_02-포장-1_Book2_측구공 2 3" xfId="27340"/>
    <cellStyle name="개_02-포장-1_Book2_측구공 2 4" xfId="27341"/>
    <cellStyle name="개_02-포장-1_Book2_측구공 3" xfId="27342"/>
    <cellStyle name="개_02-포장-1_Book2_측구공 4" xfId="27343"/>
    <cellStyle name="개_02-포장-1_Book2_측구공 5" xfId="27344"/>
    <cellStyle name="개_02-포장-1_Book2_측구공_Sheet3" xfId="8937"/>
    <cellStyle name="개_02-포장-1_Book2_측구공_Sheet3 2" xfId="27345"/>
    <cellStyle name="개_02-포장-1_Book2_측구공_Sheet3 3" xfId="27346"/>
    <cellStyle name="개_02-포장-1_Book2_측구공_Sheet3 4" xfId="27347"/>
    <cellStyle name="개_02-포장-1_Book4" xfId="8938"/>
    <cellStyle name="개_02-포장-1_Book4 2" xfId="8939"/>
    <cellStyle name="개_02-포장-1_Book4 2 2" xfId="27348"/>
    <cellStyle name="개_02-포장-1_Book4 2 3" xfId="27349"/>
    <cellStyle name="개_02-포장-1_Book4 2 4" xfId="27350"/>
    <cellStyle name="개_02-포장-1_Book4 3" xfId="27351"/>
    <cellStyle name="개_02-포장-1_Book4 4" xfId="27352"/>
    <cellStyle name="개_02-포장-1_Book4 5" xfId="27353"/>
    <cellStyle name="개_02-포장-1_Book4_Sheet3" xfId="8940"/>
    <cellStyle name="개_02-포장-1_Book4_Sheet3 2" xfId="27354"/>
    <cellStyle name="개_02-포장-1_Book4_Sheet3 3" xfId="27355"/>
    <cellStyle name="개_02-포장-1_Book4_Sheet3 4" xfId="27356"/>
    <cellStyle name="개_02-포장-1_Book4_도로수량양식" xfId="8941"/>
    <cellStyle name="개_02-포장-1_Book4_도로수량양식 2" xfId="8942"/>
    <cellStyle name="개_02-포장-1_Book4_도로수량양식 2 2" xfId="27357"/>
    <cellStyle name="개_02-포장-1_Book4_도로수량양식 2 3" xfId="27358"/>
    <cellStyle name="개_02-포장-1_Book4_도로수량양식 2 4" xfId="27359"/>
    <cellStyle name="개_02-포장-1_Book4_도로수량양식 3" xfId="27360"/>
    <cellStyle name="개_02-포장-1_Book4_도로수량양식 4" xfId="27361"/>
    <cellStyle name="개_02-포장-1_Book4_도로수량양식 5" xfId="27362"/>
    <cellStyle name="개_02-포장-1_Book4_도로수량양식_Sheet3" xfId="8943"/>
    <cellStyle name="개_02-포장-1_Book4_도로수량양식_Sheet3 2" xfId="27363"/>
    <cellStyle name="개_02-포장-1_Book4_도로수량양식_Sheet3 3" xfId="27364"/>
    <cellStyle name="개_02-포장-1_Book4_도로수량양식_Sheet3 4" xfId="27365"/>
    <cellStyle name="개_02-포장-1_Book4_도로수량양식_백련수량" xfId="8944"/>
    <cellStyle name="개_02-포장-1_Book4_도로수량양식_백련수량 2" xfId="8945"/>
    <cellStyle name="개_02-포장-1_Book4_도로수량양식_백련수량 2 2" xfId="27366"/>
    <cellStyle name="개_02-포장-1_Book4_도로수량양식_백련수량 2 3" xfId="27367"/>
    <cellStyle name="개_02-포장-1_Book4_도로수량양식_백련수량 2 4" xfId="27368"/>
    <cellStyle name="개_02-포장-1_Book4_도로수량양식_백련수량 3" xfId="27369"/>
    <cellStyle name="개_02-포장-1_Book4_도로수량양식_백련수량 4" xfId="27370"/>
    <cellStyle name="개_02-포장-1_Book4_도로수량양식_백련수량 5" xfId="27371"/>
    <cellStyle name="개_02-포장-1_Book4_도로수량양식_백련수량_Sheet3" xfId="8946"/>
    <cellStyle name="개_02-포장-1_Book4_도로수량양식_백련수량_Sheet3 2" xfId="27372"/>
    <cellStyle name="개_02-포장-1_Book4_도로수량양식_백련수량_Sheet3 3" xfId="27373"/>
    <cellStyle name="개_02-포장-1_Book4_도로수량양식_백련수량_Sheet3 4" xfId="27374"/>
    <cellStyle name="개_02-포장-1_Book4_도로수량양식_백련수량_상수도" xfId="8947"/>
    <cellStyle name="개_02-포장-1_Book4_도로수량양식_백련수량_상수도 2" xfId="8948"/>
    <cellStyle name="개_02-포장-1_Book4_도로수량양식_백련수량_상수도 2 2" xfId="27375"/>
    <cellStyle name="개_02-포장-1_Book4_도로수량양식_백련수량_상수도 2 3" xfId="27376"/>
    <cellStyle name="개_02-포장-1_Book4_도로수량양식_백련수량_상수도 2 4" xfId="27377"/>
    <cellStyle name="개_02-포장-1_Book4_도로수량양식_백련수량_상수도 3" xfId="27378"/>
    <cellStyle name="개_02-포장-1_Book4_도로수량양식_백련수량_상수도 4" xfId="27379"/>
    <cellStyle name="개_02-포장-1_Book4_도로수량양식_백련수량_상수도 5" xfId="27380"/>
    <cellStyle name="개_02-포장-1_Book4_도로수량양식_백련수량_상수도_Sheet3" xfId="8949"/>
    <cellStyle name="개_02-포장-1_Book4_도로수량양식_백련수량_상수도_Sheet3 2" xfId="27381"/>
    <cellStyle name="개_02-포장-1_Book4_도로수량양식_백련수량_상수도_Sheet3 3" xfId="27382"/>
    <cellStyle name="개_02-포장-1_Book4_도로수량양식_백련수량_상수도_Sheet3 4" xfId="27383"/>
    <cellStyle name="개_02-포장-1_Book4_도로수량양식_백련수량_측구공" xfId="8950"/>
    <cellStyle name="개_02-포장-1_Book4_도로수량양식_백련수량_측구공 2" xfId="8951"/>
    <cellStyle name="개_02-포장-1_Book4_도로수량양식_백련수량_측구공 2 2" xfId="27384"/>
    <cellStyle name="개_02-포장-1_Book4_도로수량양식_백련수량_측구공 2 3" xfId="27385"/>
    <cellStyle name="개_02-포장-1_Book4_도로수량양식_백련수량_측구공 2 4" xfId="27386"/>
    <cellStyle name="개_02-포장-1_Book4_도로수량양식_백련수량_측구공 3" xfId="27387"/>
    <cellStyle name="개_02-포장-1_Book4_도로수량양식_백련수량_측구공 4" xfId="27388"/>
    <cellStyle name="개_02-포장-1_Book4_도로수량양식_백련수량_측구공 5" xfId="27389"/>
    <cellStyle name="개_02-포장-1_Book4_도로수량양식_백련수량_측구공_Sheet3" xfId="8952"/>
    <cellStyle name="개_02-포장-1_Book4_도로수량양식_백련수량_측구공_Sheet3 2" xfId="27390"/>
    <cellStyle name="개_02-포장-1_Book4_도로수량양식_백련수량_측구공_Sheet3 3" xfId="27391"/>
    <cellStyle name="개_02-포장-1_Book4_도로수량양식_백련수량_측구공_Sheet3 4" xfId="27392"/>
    <cellStyle name="개_02-포장-1_Book4_도로수량양식_상수도" xfId="8953"/>
    <cellStyle name="개_02-포장-1_Book4_도로수량양식_상수도 2" xfId="8954"/>
    <cellStyle name="개_02-포장-1_Book4_도로수량양식_상수도 2 2" xfId="27393"/>
    <cellStyle name="개_02-포장-1_Book4_도로수량양식_상수도 2 3" xfId="27394"/>
    <cellStyle name="개_02-포장-1_Book4_도로수량양식_상수도 2 4" xfId="27395"/>
    <cellStyle name="개_02-포장-1_Book4_도로수량양식_상수도 3" xfId="27396"/>
    <cellStyle name="개_02-포장-1_Book4_도로수량양식_상수도 4" xfId="27397"/>
    <cellStyle name="개_02-포장-1_Book4_도로수량양식_상수도 5" xfId="27398"/>
    <cellStyle name="개_02-포장-1_Book4_도로수량양식_상수도_Sheet3" xfId="8955"/>
    <cellStyle name="개_02-포장-1_Book4_도로수량양식_상수도_Sheet3 2" xfId="27399"/>
    <cellStyle name="개_02-포장-1_Book4_도로수량양식_상수도_Sheet3 3" xfId="27400"/>
    <cellStyle name="개_02-포장-1_Book4_도로수량양식_상수도_Sheet3 4" xfId="27401"/>
    <cellStyle name="개_02-포장-1_Book4_도로수량양식_소광수량" xfId="8956"/>
    <cellStyle name="개_02-포장-1_Book4_도로수량양식_소광수량 2" xfId="8957"/>
    <cellStyle name="개_02-포장-1_Book4_도로수량양식_소광수량 2 2" xfId="27402"/>
    <cellStyle name="개_02-포장-1_Book4_도로수량양식_소광수량 2 3" xfId="27403"/>
    <cellStyle name="개_02-포장-1_Book4_도로수량양식_소광수량 2 4" xfId="27404"/>
    <cellStyle name="개_02-포장-1_Book4_도로수량양식_소광수량 3" xfId="27405"/>
    <cellStyle name="개_02-포장-1_Book4_도로수량양식_소광수량 4" xfId="27406"/>
    <cellStyle name="개_02-포장-1_Book4_도로수량양식_소광수량 5" xfId="27407"/>
    <cellStyle name="개_02-포장-1_Book4_도로수량양식_소광수량_Sheet3" xfId="8958"/>
    <cellStyle name="개_02-포장-1_Book4_도로수량양식_소광수량_Sheet3 2" xfId="27408"/>
    <cellStyle name="개_02-포장-1_Book4_도로수량양식_소광수량_Sheet3 3" xfId="27409"/>
    <cellStyle name="개_02-포장-1_Book4_도로수량양식_소광수량_Sheet3 4" xfId="27410"/>
    <cellStyle name="개_02-포장-1_Book4_도로수량양식_소광수량_상수도" xfId="8959"/>
    <cellStyle name="개_02-포장-1_Book4_도로수량양식_소광수량_상수도 2" xfId="8960"/>
    <cellStyle name="개_02-포장-1_Book4_도로수량양식_소광수량_상수도 2 2" xfId="27411"/>
    <cellStyle name="개_02-포장-1_Book4_도로수량양식_소광수량_상수도 2 3" xfId="27412"/>
    <cellStyle name="개_02-포장-1_Book4_도로수량양식_소광수량_상수도 2 4" xfId="27413"/>
    <cellStyle name="개_02-포장-1_Book4_도로수량양식_소광수량_상수도 3" xfId="27414"/>
    <cellStyle name="개_02-포장-1_Book4_도로수량양식_소광수량_상수도 4" xfId="27415"/>
    <cellStyle name="개_02-포장-1_Book4_도로수량양식_소광수량_상수도 5" xfId="27416"/>
    <cellStyle name="개_02-포장-1_Book4_도로수량양식_소광수량_상수도_Sheet3" xfId="8961"/>
    <cellStyle name="개_02-포장-1_Book4_도로수량양식_소광수량_상수도_Sheet3 2" xfId="27417"/>
    <cellStyle name="개_02-포장-1_Book4_도로수량양식_소광수량_상수도_Sheet3 3" xfId="27418"/>
    <cellStyle name="개_02-포장-1_Book4_도로수량양식_소광수량_상수도_Sheet3 4" xfId="27419"/>
    <cellStyle name="개_02-포장-1_Book4_도로수량양식_소광수량_측구공" xfId="8962"/>
    <cellStyle name="개_02-포장-1_Book4_도로수량양식_소광수량_측구공 2" xfId="8963"/>
    <cellStyle name="개_02-포장-1_Book4_도로수량양식_소광수량_측구공 2 2" xfId="27420"/>
    <cellStyle name="개_02-포장-1_Book4_도로수량양식_소광수량_측구공 2 3" xfId="27421"/>
    <cellStyle name="개_02-포장-1_Book4_도로수량양식_소광수량_측구공 2 4" xfId="27422"/>
    <cellStyle name="개_02-포장-1_Book4_도로수량양식_소광수량_측구공 3" xfId="27423"/>
    <cellStyle name="개_02-포장-1_Book4_도로수량양식_소광수량_측구공 4" xfId="27424"/>
    <cellStyle name="개_02-포장-1_Book4_도로수량양식_소광수량_측구공 5" xfId="27425"/>
    <cellStyle name="개_02-포장-1_Book4_도로수량양식_소광수량_측구공_Sheet3" xfId="8964"/>
    <cellStyle name="개_02-포장-1_Book4_도로수량양식_소광수량_측구공_Sheet3 2" xfId="27426"/>
    <cellStyle name="개_02-포장-1_Book4_도로수량양식_소광수량_측구공_Sheet3 3" xfId="27427"/>
    <cellStyle name="개_02-포장-1_Book4_도로수량양식_소광수량_측구공_Sheet3 4" xfId="27428"/>
    <cellStyle name="개_02-포장-1_Book4_도로수량양식_장신수량" xfId="8965"/>
    <cellStyle name="개_02-포장-1_Book4_도로수량양식_장신수량 2" xfId="8966"/>
    <cellStyle name="개_02-포장-1_Book4_도로수량양식_장신수량 2 2" xfId="27429"/>
    <cellStyle name="개_02-포장-1_Book4_도로수량양식_장신수량 2 3" xfId="27430"/>
    <cellStyle name="개_02-포장-1_Book4_도로수량양식_장신수량 2 4" xfId="27431"/>
    <cellStyle name="개_02-포장-1_Book4_도로수량양식_장신수량 3" xfId="27432"/>
    <cellStyle name="개_02-포장-1_Book4_도로수량양식_장신수량 4" xfId="27433"/>
    <cellStyle name="개_02-포장-1_Book4_도로수량양식_장신수량 5" xfId="27434"/>
    <cellStyle name="개_02-포장-1_Book4_도로수량양식_장신수량_Sheet3" xfId="8967"/>
    <cellStyle name="개_02-포장-1_Book4_도로수량양식_장신수량_Sheet3 2" xfId="27435"/>
    <cellStyle name="개_02-포장-1_Book4_도로수량양식_장신수량_Sheet3 3" xfId="27436"/>
    <cellStyle name="개_02-포장-1_Book4_도로수량양식_장신수량_Sheet3 4" xfId="27437"/>
    <cellStyle name="개_02-포장-1_Book4_도로수량양식_장신수량_상수도" xfId="8968"/>
    <cellStyle name="개_02-포장-1_Book4_도로수량양식_장신수량_상수도 2" xfId="8969"/>
    <cellStyle name="개_02-포장-1_Book4_도로수량양식_장신수량_상수도 2 2" xfId="27438"/>
    <cellStyle name="개_02-포장-1_Book4_도로수량양식_장신수량_상수도 2 3" xfId="27439"/>
    <cellStyle name="개_02-포장-1_Book4_도로수량양식_장신수량_상수도 2 4" xfId="27440"/>
    <cellStyle name="개_02-포장-1_Book4_도로수량양식_장신수량_상수도 3" xfId="27441"/>
    <cellStyle name="개_02-포장-1_Book4_도로수량양식_장신수량_상수도 4" xfId="27442"/>
    <cellStyle name="개_02-포장-1_Book4_도로수량양식_장신수량_상수도 5" xfId="27443"/>
    <cellStyle name="개_02-포장-1_Book4_도로수량양식_장신수량_상수도_Sheet3" xfId="8970"/>
    <cellStyle name="개_02-포장-1_Book4_도로수량양식_장신수량_상수도_Sheet3 2" xfId="27444"/>
    <cellStyle name="개_02-포장-1_Book4_도로수량양식_장신수량_상수도_Sheet3 3" xfId="27445"/>
    <cellStyle name="개_02-포장-1_Book4_도로수량양식_장신수량_상수도_Sheet3 4" xfId="27446"/>
    <cellStyle name="개_02-포장-1_Book4_도로수량양식_장신수량_측구공" xfId="8971"/>
    <cellStyle name="개_02-포장-1_Book4_도로수량양식_장신수량_측구공 2" xfId="8972"/>
    <cellStyle name="개_02-포장-1_Book4_도로수량양식_장신수량_측구공 2 2" xfId="27447"/>
    <cellStyle name="개_02-포장-1_Book4_도로수량양식_장신수량_측구공 2 3" xfId="27448"/>
    <cellStyle name="개_02-포장-1_Book4_도로수량양식_장신수량_측구공 2 4" xfId="27449"/>
    <cellStyle name="개_02-포장-1_Book4_도로수량양식_장신수량_측구공 3" xfId="27450"/>
    <cellStyle name="개_02-포장-1_Book4_도로수량양식_장신수량_측구공 4" xfId="27451"/>
    <cellStyle name="개_02-포장-1_Book4_도로수량양식_장신수량_측구공 5" xfId="27452"/>
    <cellStyle name="개_02-포장-1_Book4_도로수량양식_장신수량_측구공_Sheet3" xfId="8973"/>
    <cellStyle name="개_02-포장-1_Book4_도로수량양식_장신수량_측구공_Sheet3 2" xfId="27453"/>
    <cellStyle name="개_02-포장-1_Book4_도로수량양식_장신수량_측구공_Sheet3 3" xfId="27454"/>
    <cellStyle name="개_02-포장-1_Book4_도로수량양식_장신수량_측구공_Sheet3 4" xfId="27455"/>
    <cellStyle name="개_02-포장-1_Book4_도로수량양식_측구공" xfId="8974"/>
    <cellStyle name="개_02-포장-1_Book4_도로수량양식_측구공 2" xfId="8975"/>
    <cellStyle name="개_02-포장-1_Book4_도로수량양식_측구공 2 2" xfId="27456"/>
    <cellStyle name="개_02-포장-1_Book4_도로수량양식_측구공 2 3" xfId="27457"/>
    <cellStyle name="개_02-포장-1_Book4_도로수량양식_측구공 2 4" xfId="27458"/>
    <cellStyle name="개_02-포장-1_Book4_도로수량양식_측구공 3" xfId="27459"/>
    <cellStyle name="개_02-포장-1_Book4_도로수량양식_측구공 4" xfId="27460"/>
    <cellStyle name="개_02-포장-1_Book4_도로수량양식_측구공 5" xfId="27461"/>
    <cellStyle name="개_02-포장-1_Book4_도로수량양식_측구공_Sheet3" xfId="8976"/>
    <cellStyle name="개_02-포장-1_Book4_도로수량양식_측구공_Sheet3 2" xfId="27462"/>
    <cellStyle name="개_02-포장-1_Book4_도로수량양식_측구공_Sheet3 3" xfId="27463"/>
    <cellStyle name="개_02-포장-1_Book4_도로수량양식_측구공_Sheet3 4" xfId="27464"/>
    <cellStyle name="개_02-포장-1_Book4_백련수량" xfId="8977"/>
    <cellStyle name="개_02-포장-1_Book4_백련수량 2" xfId="8978"/>
    <cellStyle name="개_02-포장-1_Book4_백련수량 2 2" xfId="27465"/>
    <cellStyle name="개_02-포장-1_Book4_백련수량 2 3" xfId="27466"/>
    <cellStyle name="개_02-포장-1_Book4_백련수량 2 4" xfId="27467"/>
    <cellStyle name="개_02-포장-1_Book4_백련수량 3" xfId="27468"/>
    <cellStyle name="개_02-포장-1_Book4_백련수량 4" xfId="27469"/>
    <cellStyle name="개_02-포장-1_Book4_백련수량 5" xfId="27470"/>
    <cellStyle name="개_02-포장-1_Book4_백련수량_Sheet3" xfId="8979"/>
    <cellStyle name="개_02-포장-1_Book4_백련수량_Sheet3 2" xfId="27471"/>
    <cellStyle name="개_02-포장-1_Book4_백련수량_Sheet3 3" xfId="27472"/>
    <cellStyle name="개_02-포장-1_Book4_백련수량_Sheet3 4" xfId="27473"/>
    <cellStyle name="개_02-포장-1_Book4_백련수량_상수도" xfId="8980"/>
    <cellStyle name="개_02-포장-1_Book4_백련수량_상수도 2" xfId="8981"/>
    <cellStyle name="개_02-포장-1_Book4_백련수량_상수도 2 2" xfId="27474"/>
    <cellStyle name="개_02-포장-1_Book4_백련수량_상수도 2 3" xfId="27475"/>
    <cellStyle name="개_02-포장-1_Book4_백련수량_상수도 2 4" xfId="27476"/>
    <cellStyle name="개_02-포장-1_Book4_백련수량_상수도 3" xfId="27477"/>
    <cellStyle name="개_02-포장-1_Book4_백련수량_상수도 4" xfId="27478"/>
    <cellStyle name="개_02-포장-1_Book4_백련수량_상수도 5" xfId="27479"/>
    <cellStyle name="개_02-포장-1_Book4_백련수량_상수도_Sheet3" xfId="8982"/>
    <cellStyle name="개_02-포장-1_Book4_백련수량_상수도_Sheet3 2" xfId="27480"/>
    <cellStyle name="개_02-포장-1_Book4_백련수량_상수도_Sheet3 3" xfId="27481"/>
    <cellStyle name="개_02-포장-1_Book4_백련수량_상수도_Sheet3 4" xfId="27482"/>
    <cellStyle name="개_02-포장-1_Book4_백련수량_측구공" xfId="8983"/>
    <cellStyle name="개_02-포장-1_Book4_백련수량_측구공 2" xfId="8984"/>
    <cellStyle name="개_02-포장-1_Book4_백련수량_측구공 2 2" xfId="27483"/>
    <cellStyle name="개_02-포장-1_Book4_백련수량_측구공 2 3" xfId="27484"/>
    <cellStyle name="개_02-포장-1_Book4_백련수량_측구공 2 4" xfId="27485"/>
    <cellStyle name="개_02-포장-1_Book4_백련수량_측구공 3" xfId="27486"/>
    <cellStyle name="개_02-포장-1_Book4_백련수량_측구공 4" xfId="27487"/>
    <cellStyle name="개_02-포장-1_Book4_백련수량_측구공 5" xfId="27488"/>
    <cellStyle name="개_02-포장-1_Book4_백련수량_측구공_Sheet3" xfId="8985"/>
    <cellStyle name="개_02-포장-1_Book4_백련수량_측구공_Sheet3 2" xfId="27489"/>
    <cellStyle name="개_02-포장-1_Book4_백련수량_측구공_Sheet3 3" xfId="27490"/>
    <cellStyle name="개_02-포장-1_Book4_백련수량_측구공_Sheet3 4" xfId="27491"/>
    <cellStyle name="개_02-포장-1_Book4_상수도" xfId="8986"/>
    <cellStyle name="개_02-포장-1_Book4_상수도 2" xfId="8987"/>
    <cellStyle name="개_02-포장-1_Book4_상수도 2 2" xfId="27492"/>
    <cellStyle name="개_02-포장-1_Book4_상수도 2 3" xfId="27493"/>
    <cellStyle name="개_02-포장-1_Book4_상수도 2 4" xfId="27494"/>
    <cellStyle name="개_02-포장-1_Book4_상수도 3" xfId="27495"/>
    <cellStyle name="개_02-포장-1_Book4_상수도 4" xfId="27496"/>
    <cellStyle name="개_02-포장-1_Book4_상수도 5" xfId="27497"/>
    <cellStyle name="개_02-포장-1_Book4_상수도_Sheet3" xfId="8988"/>
    <cellStyle name="개_02-포장-1_Book4_상수도_Sheet3 2" xfId="27498"/>
    <cellStyle name="개_02-포장-1_Book4_상수도_Sheet3 3" xfId="27499"/>
    <cellStyle name="개_02-포장-1_Book4_상수도_Sheet3 4" xfId="27500"/>
    <cellStyle name="개_02-포장-1_Book4_소광수량" xfId="8989"/>
    <cellStyle name="개_02-포장-1_Book4_소광수량 2" xfId="8990"/>
    <cellStyle name="개_02-포장-1_Book4_소광수량 2 2" xfId="27501"/>
    <cellStyle name="개_02-포장-1_Book4_소광수량 2 3" xfId="27502"/>
    <cellStyle name="개_02-포장-1_Book4_소광수량 2 4" xfId="27503"/>
    <cellStyle name="개_02-포장-1_Book4_소광수량 3" xfId="27504"/>
    <cellStyle name="개_02-포장-1_Book4_소광수량 4" xfId="27505"/>
    <cellStyle name="개_02-포장-1_Book4_소광수량 5" xfId="27506"/>
    <cellStyle name="개_02-포장-1_Book4_소광수량_Sheet3" xfId="8991"/>
    <cellStyle name="개_02-포장-1_Book4_소광수량_Sheet3 2" xfId="27507"/>
    <cellStyle name="개_02-포장-1_Book4_소광수량_Sheet3 3" xfId="27508"/>
    <cellStyle name="개_02-포장-1_Book4_소광수량_Sheet3 4" xfId="27509"/>
    <cellStyle name="개_02-포장-1_Book4_소광수량_상수도" xfId="8992"/>
    <cellStyle name="개_02-포장-1_Book4_소광수량_상수도 2" xfId="8993"/>
    <cellStyle name="개_02-포장-1_Book4_소광수량_상수도 2 2" xfId="27510"/>
    <cellStyle name="개_02-포장-1_Book4_소광수량_상수도 2 3" xfId="27511"/>
    <cellStyle name="개_02-포장-1_Book4_소광수량_상수도 2 4" xfId="27512"/>
    <cellStyle name="개_02-포장-1_Book4_소광수량_상수도 3" xfId="27513"/>
    <cellStyle name="개_02-포장-1_Book4_소광수량_상수도 4" xfId="27514"/>
    <cellStyle name="개_02-포장-1_Book4_소광수량_상수도 5" xfId="27515"/>
    <cellStyle name="개_02-포장-1_Book4_소광수량_상수도_Sheet3" xfId="8994"/>
    <cellStyle name="개_02-포장-1_Book4_소광수량_상수도_Sheet3 2" xfId="27516"/>
    <cellStyle name="개_02-포장-1_Book4_소광수량_상수도_Sheet3 3" xfId="27517"/>
    <cellStyle name="개_02-포장-1_Book4_소광수량_상수도_Sheet3 4" xfId="27518"/>
    <cellStyle name="개_02-포장-1_Book4_소광수량_측구공" xfId="8995"/>
    <cellStyle name="개_02-포장-1_Book4_소광수량_측구공 2" xfId="8996"/>
    <cellStyle name="개_02-포장-1_Book4_소광수량_측구공 2 2" xfId="27519"/>
    <cellStyle name="개_02-포장-1_Book4_소광수량_측구공 2 3" xfId="27520"/>
    <cellStyle name="개_02-포장-1_Book4_소광수량_측구공 2 4" xfId="27521"/>
    <cellStyle name="개_02-포장-1_Book4_소광수량_측구공 3" xfId="27522"/>
    <cellStyle name="개_02-포장-1_Book4_소광수량_측구공 4" xfId="27523"/>
    <cellStyle name="개_02-포장-1_Book4_소광수량_측구공 5" xfId="27524"/>
    <cellStyle name="개_02-포장-1_Book4_소광수량_측구공_Sheet3" xfId="8997"/>
    <cellStyle name="개_02-포장-1_Book4_소광수량_측구공_Sheet3 2" xfId="27525"/>
    <cellStyle name="개_02-포장-1_Book4_소광수량_측구공_Sheet3 3" xfId="27526"/>
    <cellStyle name="개_02-포장-1_Book4_소광수량_측구공_Sheet3 4" xfId="27527"/>
    <cellStyle name="개_02-포장-1_Book4_수량산출" xfId="8998"/>
    <cellStyle name="개_02-포장-1_Book4_수량산출 2" xfId="8999"/>
    <cellStyle name="개_02-포장-1_Book4_수량산출 2 2" xfId="27528"/>
    <cellStyle name="개_02-포장-1_Book4_수량산출 2 3" xfId="27529"/>
    <cellStyle name="개_02-포장-1_Book4_수량산출 2 4" xfId="27530"/>
    <cellStyle name="개_02-포장-1_Book4_수량산출 3" xfId="27531"/>
    <cellStyle name="개_02-포장-1_Book4_수량산출 4" xfId="27532"/>
    <cellStyle name="개_02-포장-1_Book4_수량산출 5" xfId="27533"/>
    <cellStyle name="개_02-포장-1_Book4_수량산출_Sheet3" xfId="9000"/>
    <cellStyle name="개_02-포장-1_Book4_수량산출_Sheet3 2" xfId="27534"/>
    <cellStyle name="개_02-포장-1_Book4_수량산출_Sheet3 3" xfId="27535"/>
    <cellStyle name="개_02-포장-1_Book4_수량산출_Sheet3 4" xfId="27536"/>
    <cellStyle name="개_02-포장-1_Book4_수량산출_백련수량" xfId="9001"/>
    <cellStyle name="개_02-포장-1_Book4_수량산출_백련수량 2" xfId="9002"/>
    <cellStyle name="개_02-포장-1_Book4_수량산출_백련수량 2 2" xfId="27537"/>
    <cellStyle name="개_02-포장-1_Book4_수량산출_백련수량 2 3" xfId="27538"/>
    <cellStyle name="개_02-포장-1_Book4_수량산출_백련수량 2 4" xfId="27539"/>
    <cellStyle name="개_02-포장-1_Book4_수량산출_백련수량 3" xfId="27540"/>
    <cellStyle name="개_02-포장-1_Book4_수량산출_백련수량 4" xfId="27541"/>
    <cellStyle name="개_02-포장-1_Book4_수량산출_백련수량 5" xfId="27542"/>
    <cellStyle name="개_02-포장-1_Book4_수량산출_백련수량_Sheet3" xfId="9003"/>
    <cellStyle name="개_02-포장-1_Book4_수량산출_백련수량_Sheet3 2" xfId="27543"/>
    <cellStyle name="개_02-포장-1_Book4_수량산출_백련수량_Sheet3 3" xfId="27544"/>
    <cellStyle name="개_02-포장-1_Book4_수량산출_백련수량_Sheet3 4" xfId="27545"/>
    <cellStyle name="개_02-포장-1_Book4_수량산출_백련수량_상수도" xfId="9004"/>
    <cellStyle name="개_02-포장-1_Book4_수량산출_백련수량_상수도 2" xfId="9005"/>
    <cellStyle name="개_02-포장-1_Book4_수량산출_백련수량_상수도 2 2" xfId="27546"/>
    <cellStyle name="개_02-포장-1_Book4_수량산출_백련수량_상수도 2 3" xfId="27547"/>
    <cellStyle name="개_02-포장-1_Book4_수량산출_백련수량_상수도 2 4" xfId="27548"/>
    <cellStyle name="개_02-포장-1_Book4_수량산출_백련수량_상수도 3" xfId="27549"/>
    <cellStyle name="개_02-포장-1_Book4_수량산출_백련수량_상수도 4" xfId="27550"/>
    <cellStyle name="개_02-포장-1_Book4_수량산출_백련수량_상수도 5" xfId="27551"/>
    <cellStyle name="개_02-포장-1_Book4_수량산출_백련수량_상수도_Sheet3" xfId="9006"/>
    <cellStyle name="개_02-포장-1_Book4_수량산출_백련수량_상수도_Sheet3 2" xfId="27552"/>
    <cellStyle name="개_02-포장-1_Book4_수량산출_백련수량_상수도_Sheet3 3" xfId="27553"/>
    <cellStyle name="개_02-포장-1_Book4_수량산출_백련수량_상수도_Sheet3 4" xfId="27554"/>
    <cellStyle name="개_02-포장-1_Book4_수량산출_백련수량_측구공" xfId="9007"/>
    <cellStyle name="개_02-포장-1_Book4_수량산출_백련수량_측구공 2" xfId="9008"/>
    <cellStyle name="개_02-포장-1_Book4_수량산출_백련수량_측구공 2 2" xfId="27555"/>
    <cellStyle name="개_02-포장-1_Book4_수량산출_백련수량_측구공 2 3" xfId="27556"/>
    <cellStyle name="개_02-포장-1_Book4_수량산출_백련수량_측구공 2 4" xfId="27557"/>
    <cellStyle name="개_02-포장-1_Book4_수량산출_백련수량_측구공 3" xfId="27558"/>
    <cellStyle name="개_02-포장-1_Book4_수량산출_백련수량_측구공 4" xfId="27559"/>
    <cellStyle name="개_02-포장-1_Book4_수량산출_백련수량_측구공 5" xfId="27560"/>
    <cellStyle name="개_02-포장-1_Book4_수량산출_백련수량_측구공_Sheet3" xfId="9009"/>
    <cellStyle name="개_02-포장-1_Book4_수량산출_백련수량_측구공_Sheet3 2" xfId="27561"/>
    <cellStyle name="개_02-포장-1_Book4_수량산출_백련수량_측구공_Sheet3 3" xfId="27562"/>
    <cellStyle name="개_02-포장-1_Book4_수량산출_백련수량_측구공_Sheet3 4" xfId="27563"/>
    <cellStyle name="개_02-포장-1_Book4_수량산출_상수도" xfId="9010"/>
    <cellStyle name="개_02-포장-1_Book4_수량산출_상수도 2" xfId="9011"/>
    <cellStyle name="개_02-포장-1_Book4_수량산출_상수도 2 2" xfId="27564"/>
    <cellStyle name="개_02-포장-1_Book4_수량산출_상수도 2 3" xfId="27565"/>
    <cellStyle name="개_02-포장-1_Book4_수량산출_상수도 2 4" xfId="27566"/>
    <cellStyle name="개_02-포장-1_Book4_수량산출_상수도 3" xfId="27567"/>
    <cellStyle name="개_02-포장-1_Book4_수량산출_상수도 4" xfId="27568"/>
    <cellStyle name="개_02-포장-1_Book4_수량산출_상수도 5" xfId="27569"/>
    <cellStyle name="개_02-포장-1_Book4_수량산출_상수도_Sheet3" xfId="9012"/>
    <cellStyle name="개_02-포장-1_Book4_수량산출_상수도_Sheet3 2" xfId="27570"/>
    <cellStyle name="개_02-포장-1_Book4_수량산출_상수도_Sheet3 3" xfId="27571"/>
    <cellStyle name="개_02-포장-1_Book4_수량산출_상수도_Sheet3 4" xfId="27572"/>
    <cellStyle name="개_02-포장-1_Book4_수량산출_소광수량" xfId="9013"/>
    <cellStyle name="개_02-포장-1_Book4_수량산출_소광수량 2" xfId="9014"/>
    <cellStyle name="개_02-포장-1_Book4_수량산출_소광수량 2 2" xfId="27573"/>
    <cellStyle name="개_02-포장-1_Book4_수량산출_소광수량 2 3" xfId="27574"/>
    <cellStyle name="개_02-포장-1_Book4_수량산출_소광수량 2 4" xfId="27575"/>
    <cellStyle name="개_02-포장-1_Book4_수량산출_소광수량 3" xfId="27576"/>
    <cellStyle name="개_02-포장-1_Book4_수량산출_소광수량 4" xfId="27577"/>
    <cellStyle name="개_02-포장-1_Book4_수량산출_소광수량 5" xfId="27578"/>
    <cellStyle name="개_02-포장-1_Book4_수량산출_소광수량_Sheet3" xfId="9015"/>
    <cellStyle name="개_02-포장-1_Book4_수량산출_소광수량_Sheet3 2" xfId="27579"/>
    <cellStyle name="개_02-포장-1_Book4_수량산출_소광수량_Sheet3 3" xfId="27580"/>
    <cellStyle name="개_02-포장-1_Book4_수량산출_소광수량_Sheet3 4" xfId="27581"/>
    <cellStyle name="개_02-포장-1_Book4_수량산출_소광수량_상수도" xfId="9016"/>
    <cellStyle name="개_02-포장-1_Book4_수량산출_소광수량_상수도 2" xfId="9017"/>
    <cellStyle name="개_02-포장-1_Book4_수량산출_소광수량_상수도 2 2" xfId="27582"/>
    <cellStyle name="개_02-포장-1_Book4_수량산출_소광수량_상수도 2 3" xfId="27583"/>
    <cellStyle name="개_02-포장-1_Book4_수량산출_소광수량_상수도 2 4" xfId="27584"/>
    <cellStyle name="개_02-포장-1_Book4_수량산출_소광수량_상수도 3" xfId="27585"/>
    <cellStyle name="개_02-포장-1_Book4_수량산출_소광수량_상수도 4" xfId="27586"/>
    <cellStyle name="개_02-포장-1_Book4_수량산출_소광수량_상수도 5" xfId="27587"/>
    <cellStyle name="개_02-포장-1_Book4_수량산출_소광수량_상수도_Sheet3" xfId="9018"/>
    <cellStyle name="개_02-포장-1_Book4_수량산출_소광수량_상수도_Sheet3 2" xfId="27588"/>
    <cellStyle name="개_02-포장-1_Book4_수량산출_소광수량_상수도_Sheet3 3" xfId="27589"/>
    <cellStyle name="개_02-포장-1_Book4_수량산출_소광수량_상수도_Sheet3 4" xfId="27590"/>
    <cellStyle name="개_02-포장-1_Book4_수량산출_소광수량_측구공" xfId="9019"/>
    <cellStyle name="개_02-포장-1_Book4_수량산출_소광수량_측구공 2" xfId="9020"/>
    <cellStyle name="개_02-포장-1_Book4_수량산출_소광수량_측구공 2 2" xfId="27591"/>
    <cellStyle name="개_02-포장-1_Book4_수량산출_소광수량_측구공 2 3" xfId="27592"/>
    <cellStyle name="개_02-포장-1_Book4_수량산출_소광수량_측구공 2 4" xfId="27593"/>
    <cellStyle name="개_02-포장-1_Book4_수량산출_소광수량_측구공 3" xfId="27594"/>
    <cellStyle name="개_02-포장-1_Book4_수량산출_소광수량_측구공 4" xfId="27595"/>
    <cellStyle name="개_02-포장-1_Book4_수량산출_소광수량_측구공 5" xfId="27596"/>
    <cellStyle name="개_02-포장-1_Book4_수량산출_소광수량_측구공_Sheet3" xfId="9021"/>
    <cellStyle name="개_02-포장-1_Book4_수량산출_소광수량_측구공_Sheet3 2" xfId="27597"/>
    <cellStyle name="개_02-포장-1_Book4_수량산출_소광수량_측구공_Sheet3 3" xfId="27598"/>
    <cellStyle name="개_02-포장-1_Book4_수량산출_소광수량_측구공_Sheet3 4" xfId="27599"/>
    <cellStyle name="개_02-포장-1_Book4_수량산출_장신수량" xfId="9022"/>
    <cellStyle name="개_02-포장-1_Book4_수량산출_장신수량 2" xfId="9023"/>
    <cellStyle name="개_02-포장-1_Book4_수량산출_장신수량 2 2" xfId="27600"/>
    <cellStyle name="개_02-포장-1_Book4_수량산출_장신수량 2 3" xfId="27601"/>
    <cellStyle name="개_02-포장-1_Book4_수량산출_장신수량 2 4" xfId="27602"/>
    <cellStyle name="개_02-포장-1_Book4_수량산출_장신수량 3" xfId="27603"/>
    <cellStyle name="개_02-포장-1_Book4_수량산출_장신수량 4" xfId="27604"/>
    <cellStyle name="개_02-포장-1_Book4_수량산출_장신수량 5" xfId="27605"/>
    <cellStyle name="개_02-포장-1_Book4_수량산출_장신수량_Sheet3" xfId="9024"/>
    <cellStyle name="개_02-포장-1_Book4_수량산출_장신수량_Sheet3 2" xfId="27606"/>
    <cellStyle name="개_02-포장-1_Book4_수량산출_장신수량_Sheet3 3" xfId="27607"/>
    <cellStyle name="개_02-포장-1_Book4_수량산출_장신수량_Sheet3 4" xfId="27608"/>
    <cellStyle name="개_02-포장-1_Book4_수량산출_장신수량_상수도" xfId="9025"/>
    <cellStyle name="개_02-포장-1_Book4_수량산출_장신수량_상수도 2" xfId="9026"/>
    <cellStyle name="개_02-포장-1_Book4_수량산출_장신수량_상수도 2 2" xfId="27609"/>
    <cellStyle name="개_02-포장-1_Book4_수량산출_장신수량_상수도 2 3" xfId="27610"/>
    <cellStyle name="개_02-포장-1_Book4_수량산출_장신수량_상수도 2 4" xfId="27611"/>
    <cellStyle name="개_02-포장-1_Book4_수량산출_장신수량_상수도 3" xfId="27612"/>
    <cellStyle name="개_02-포장-1_Book4_수량산출_장신수량_상수도 4" xfId="27613"/>
    <cellStyle name="개_02-포장-1_Book4_수량산출_장신수량_상수도 5" xfId="27614"/>
    <cellStyle name="개_02-포장-1_Book4_수량산출_장신수량_상수도_Sheet3" xfId="9027"/>
    <cellStyle name="개_02-포장-1_Book4_수량산출_장신수량_상수도_Sheet3 2" xfId="27615"/>
    <cellStyle name="개_02-포장-1_Book4_수량산출_장신수량_상수도_Sheet3 3" xfId="27616"/>
    <cellStyle name="개_02-포장-1_Book4_수량산출_장신수량_상수도_Sheet3 4" xfId="27617"/>
    <cellStyle name="개_02-포장-1_Book4_수량산출_장신수량_측구공" xfId="9028"/>
    <cellStyle name="개_02-포장-1_Book4_수량산출_장신수량_측구공 2" xfId="9029"/>
    <cellStyle name="개_02-포장-1_Book4_수량산출_장신수량_측구공 2 2" xfId="27618"/>
    <cellStyle name="개_02-포장-1_Book4_수량산출_장신수량_측구공 2 3" xfId="27619"/>
    <cellStyle name="개_02-포장-1_Book4_수량산출_장신수량_측구공 2 4" xfId="27620"/>
    <cellStyle name="개_02-포장-1_Book4_수량산출_장신수량_측구공 3" xfId="27621"/>
    <cellStyle name="개_02-포장-1_Book4_수량산출_장신수량_측구공 4" xfId="27622"/>
    <cellStyle name="개_02-포장-1_Book4_수량산출_장신수량_측구공 5" xfId="27623"/>
    <cellStyle name="개_02-포장-1_Book4_수량산출_장신수량_측구공_Sheet3" xfId="9030"/>
    <cellStyle name="개_02-포장-1_Book4_수량산출_장신수량_측구공_Sheet3 2" xfId="27624"/>
    <cellStyle name="개_02-포장-1_Book4_수량산출_장신수량_측구공_Sheet3 3" xfId="27625"/>
    <cellStyle name="개_02-포장-1_Book4_수량산출_장신수량_측구공_Sheet3 4" xfId="27626"/>
    <cellStyle name="개_02-포장-1_Book4_수량산출_측구공" xfId="9031"/>
    <cellStyle name="개_02-포장-1_Book4_수량산출_측구공 2" xfId="9032"/>
    <cellStyle name="개_02-포장-1_Book4_수량산출_측구공 2 2" xfId="27627"/>
    <cellStyle name="개_02-포장-1_Book4_수량산출_측구공 2 3" xfId="27628"/>
    <cellStyle name="개_02-포장-1_Book4_수량산출_측구공 2 4" xfId="27629"/>
    <cellStyle name="개_02-포장-1_Book4_수량산출_측구공 3" xfId="27630"/>
    <cellStyle name="개_02-포장-1_Book4_수량산출_측구공 4" xfId="27631"/>
    <cellStyle name="개_02-포장-1_Book4_수량산출_측구공 5" xfId="27632"/>
    <cellStyle name="개_02-포장-1_Book4_수량산출_측구공_Sheet3" xfId="9033"/>
    <cellStyle name="개_02-포장-1_Book4_수량산출_측구공_Sheet3 2" xfId="27633"/>
    <cellStyle name="개_02-포장-1_Book4_수량산출_측구공_Sheet3 3" xfId="27634"/>
    <cellStyle name="개_02-포장-1_Book4_수량산출_측구공_Sheet3 4" xfId="27635"/>
    <cellStyle name="개_02-포장-1_Book4_인월중군소하천" xfId="9034"/>
    <cellStyle name="개_02-포장-1_Book4_인월중군소하천 2" xfId="9035"/>
    <cellStyle name="개_02-포장-1_Book4_인월중군소하천 2 2" xfId="27636"/>
    <cellStyle name="개_02-포장-1_Book4_인월중군소하천 2 3" xfId="27637"/>
    <cellStyle name="개_02-포장-1_Book4_인월중군소하천 2 4" xfId="27638"/>
    <cellStyle name="개_02-포장-1_Book4_인월중군소하천 3" xfId="27639"/>
    <cellStyle name="개_02-포장-1_Book4_인월중군소하천 4" xfId="27640"/>
    <cellStyle name="개_02-포장-1_Book4_인월중군소하천 5" xfId="27641"/>
    <cellStyle name="개_02-포장-1_Book4_인월중군소하천_Sheet3" xfId="9036"/>
    <cellStyle name="개_02-포장-1_Book4_인월중군소하천_Sheet3 2" xfId="27642"/>
    <cellStyle name="개_02-포장-1_Book4_인월중군소하천_Sheet3 3" xfId="27643"/>
    <cellStyle name="개_02-포장-1_Book4_인월중군소하천_Sheet3 4" xfId="27644"/>
    <cellStyle name="개_02-포장-1_Book4_인월중군소하천_백련수량" xfId="9037"/>
    <cellStyle name="개_02-포장-1_Book4_인월중군소하천_백련수량 2" xfId="9038"/>
    <cellStyle name="개_02-포장-1_Book4_인월중군소하천_백련수량 2 2" xfId="27645"/>
    <cellStyle name="개_02-포장-1_Book4_인월중군소하천_백련수량 2 3" xfId="27646"/>
    <cellStyle name="개_02-포장-1_Book4_인월중군소하천_백련수량 2 4" xfId="27647"/>
    <cellStyle name="개_02-포장-1_Book4_인월중군소하천_백련수량 3" xfId="27648"/>
    <cellStyle name="개_02-포장-1_Book4_인월중군소하천_백련수량 4" xfId="27649"/>
    <cellStyle name="개_02-포장-1_Book4_인월중군소하천_백련수량 5" xfId="27650"/>
    <cellStyle name="개_02-포장-1_Book4_인월중군소하천_백련수량_Sheet3" xfId="9039"/>
    <cellStyle name="개_02-포장-1_Book4_인월중군소하천_백련수량_Sheet3 2" xfId="27651"/>
    <cellStyle name="개_02-포장-1_Book4_인월중군소하천_백련수량_Sheet3 3" xfId="27652"/>
    <cellStyle name="개_02-포장-1_Book4_인월중군소하천_백련수량_Sheet3 4" xfId="27653"/>
    <cellStyle name="개_02-포장-1_Book4_인월중군소하천_백련수량_상수도" xfId="9040"/>
    <cellStyle name="개_02-포장-1_Book4_인월중군소하천_백련수량_상수도 2" xfId="9041"/>
    <cellStyle name="개_02-포장-1_Book4_인월중군소하천_백련수량_상수도 2 2" xfId="27654"/>
    <cellStyle name="개_02-포장-1_Book4_인월중군소하천_백련수량_상수도 2 3" xfId="27655"/>
    <cellStyle name="개_02-포장-1_Book4_인월중군소하천_백련수량_상수도 2 4" xfId="27656"/>
    <cellStyle name="개_02-포장-1_Book4_인월중군소하천_백련수량_상수도 3" xfId="27657"/>
    <cellStyle name="개_02-포장-1_Book4_인월중군소하천_백련수량_상수도 4" xfId="27658"/>
    <cellStyle name="개_02-포장-1_Book4_인월중군소하천_백련수량_상수도 5" xfId="27659"/>
    <cellStyle name="개_02-포장-1_Book4_인월중군소하천_백련수량_상수도_Sheet3" xfId="9042"/>
    <cellStyle name="개_02-포장-1_Book4_인월중군소하천_백련수량_상수도_Sheet3 2" xfId="27660"/>
    <cellStyle name="개_02-포장-1_Book4_인월중군소하천_백련수량_상수도_Sheet3 3" xfId="27661"/>
    <cellStyle name="개_02-포장-1_Book4_인월중군소하천_백련수량_상수도_Sheet3 4" xfId="27662"/>
    <cellStyle name="개_02-포장-1_Book4_인월중군소하천_백련수량_측구공" xfId="9043"/>
    <cellStyle name="개_02-포장-1_Book4_인월중군소하천_백련수량_측구공 2" xfId="9044"/>
    <cellStyle name="개_02-포장-1_Book4_인월중군소하천_백련수량_측구공 2 2" xfId="27663"/>
    <cellStyle name="개_02-포장-1_Book4_인월중군소하천_백련수량_측구공 2 3" xfId="27664"/>
    <cellStyle name="개_02-포장-1_Book4_인월중군소하천_백련수량_측구공 2 4" xfId="27665"/>
    <cellStyle name="개_02-포장-1_Book4_인월중군소하천_백련수량_측구공 3" xfId="27666"/>
    <cellStyle name="개_02-포장-1_Book4_인월중군소하천_백련수량_측구공 4" xfId="27667"/>
    <cellStyle name="개_02-포장-1_Book4_인월중군소하천_백련수량_측구공 5" xfId="27668"/>
    <cellStyle name="개_02-포장-1_Book4_인월중군소하천_백련수량_측구공_Sheet3" xfId="9045"/>
    <cellStyle name="개_02-포장-1_Book4_인월중군소하천_백련수량_측구공_Sheet3 2" xfId="27669"/>
    <cellStyle name="개_02-포장-1_Book4_인월중군소하천_백련수량_측구공_Sheet3 3" xfId="27670"/>
    <cellStyle name="개_02-포장-1_Book4_인월중군소하천_백련수량_측구공_Sheet3 4" xfId="27671"/>
    <cellStyle name="개_02-포장-1_Book4_인월중군소하천_상수도" xfId="9046"/>
    <cellStyle name="개_02-포장-1_Book4_인월중군소하천_상수도 2" xfId="9047"/>
    <cellStyle name="개_02-포장-1_Book4_인월중군소하천_상수도 2 2" xfId="27672"/>
    <cellStyle name="개_02-포장-1_Book4_인월중군소하천_상수도 2 3" xfId="27673"/>
    <cellStyle name="개_02-포장-1_Book4_인월중군소하천_상수도 2 4" xfId="27674"/>
    <cellStyle name="개_02-포장-1_Book4_인월중군소하천_상수도 3" xfId="27675"/>
    <cellStyle name="개_02-포장-1_Book4_인월중군소하천_상수도 4" xfId="27676"/>
    <cellStyle name="개_02-포장-1_Book4_인월중군소하천_상수도 5" xfId="27677"/>
    <cellStyle name="개_02-포장-1_Book4_인월중군소하천_상수도_Sheet3" xfId="9048"/>
    <cellStyle name="개_02-포장-1_Book4_인월중군소하천_상수도_Sheet3 2" xfId="27678"/>
    <cellStyle name="개_02-포장-1_Book4_인월중군소하천_상수도_Sheet3 3" xfId="27679"/>
    <cellStyle name="개_02-포장-1_Book4_인월중군소하천_상수도_Sheet3 4" xfId="27680"/>
    <cellStyle name="개_02-포장-1_Book4_인월중군소하천_소광수량" xfId="9049"/>
    <cellStyle name="개_02-포장-1_Book4_인월중군소하천_소광수량 2" xfId="9050"/>
    <cellStyle name="개_02-포장-1_Book4_인월중군소하천_소광수량 2 2" xfId="27681"/>
    <cellStyle name="개_02-포장-1_Book4_인월중군소하천_소광수량 2 3" xfId="27682"/>
    <cellStyle name="개_02-포장-1_Book4_인월중군소하천_소광수량 2 4" xfId="27683"/>
    <cellStyle name="개_02-포장-1_Book4_인월중군소하천_소광수량 3" xfId="27684"/>
    <cellStyle name="개_02-포장-1_Book4_인월중군소하천_소광수량 4" xfId="27685"/>
    <cellStyle name="개_02-포장-1_Book4_인월중군소하천_소광수량 5" xfId="27686"/>
    <cellStyle name="개_02-포장-1_Book4_인월중군소하천_소광수량_Sheet3" xfId="9051"/>
    <cellStyle name="개_02-포장-1_Book4_인월중군소하천_소광수량_Sheet3 2" xfId="27687"/>
    <cellStyle name="개_02-포장-1_Book4_인월중군소하천_소광수량_Sheet3 3" xfId="27688"/>
    <cellStyle name="개_02-포장-1_Book4_인월중군소하천_소광수량_Sheet3 4" xfId="27689"/>
    <cellStyle name="개_02-포장-1_Book4_인월중군소하천_소광수량_상수도" xfId="9052"/>
    <cellStyle name="개_02-포장-1_Book4_인월중군소하천_소광수량_상수도 2" xfId="9053"/>
    <cellStyle name="개_02-포장-1_Book4_인월중군소하천_소광수량_상수도 2 2" xfId="27690"/>
    <cellStyle name="개_02-포장-1_Book4_인월중군소하천_소광수량_상수도 2 3" xfId="27691"/>
    <cellStyle name="개_02-포장-1_Book4_인월중군소하천_소광수량_상수도 2 4" xfId="27692"/>
    <cellStyle name="개_02-포장-1_Book4_인월중군소하천_소광수량_상수도 3" xfId="27693"/>
    <cellStyle name="개_02-포장-1_Book4_인월중군소하천_소광수량_상수도 4" xfId="27694"/>
    <cellStyle name="개_02-포장-1_Book4_인월중군소하천_소광수량_상수도 5" xfId="27695"/>
    <cellStyle name="개_02-포장-1_Book4_인월중군소하천_소광수량_상수도_Sheet3" xfId="9054"/>
    <cellStyle name="개_02-포장-1_Book4_인월중군소하천_소광수량_상수도_Sheet3 2" xfId="27696"/>
    <cellStyle name="개_02-포장-1_Book4_인월중군소하천_소광수량_상수도_Sheet3 3" xfId="27697"/>
    <cellStyle name="개_02-포장-1_Book4_인월중군소하천_소광수량_상수도_Sheet3 4" xfId="27698"/>
    <cellStyle name="개_02-포장-1_Book4_인월중군소하천_소광수량_측구공" xfId="9055"/>
    <cellStyle name="개_02-포장-1_Book4_인월중군소하천_소광수량_측구공 2" xfId="9056"/>
    <cellStyle name="개_02-포장-1_Book4_인월중군소하천_소광수량_측구공 2 2" xfId="27699"/>
    <cellStyle name="개_02-포장-1_Book4_인월중군소하천_소광수량_측구공 2 3" xfId="27700"/>
    <cellStyle name="개_02-포장-1_Book4_인월중군소하천_소광수량_측구공 2 4" xfId="27701"/>
    <cellStyle name="개_02-포장-1_Book4_인월중군소하천_소광수량_측구공 3" xfId="27702"/>
    <cellStyle name="개_02-포장-1_Book4_인월중군소하천_소광수량_측구공 4" xfId="27703"/>
    <cellStyle name="개_02-포장-1_Book4_인월중군소하천_소광수량_측구공 5" xfId="27704"/>
    <cellStyle name="개_02-포장-1_Book4_인월중군소하천_소광수량_측구공_Sheet3" xfId="9057"/>
    <cellStyle name="개_02-포장-1_Book4_인월중군소하천_소광수량_측구공_Sheet3 2" xfId="27705"/>
    <cellStyle name="개_02-포장-1_Book4_인월중군소하천_소광수량_측구공_Sheet3 3" xfId="27706"/>
    <cellStyle name="개_02-포장-1_Book4_인월중군소하천_소광수량_측구공_Sheet3 4" xfId="27707"/>
    <cellStyle name="개_02-포장-1_Book4_인월중군소하천_장신수량" xfId="9058"/>
    <cellStyle name="개_02-포장-1_Book4_인월중군소하천_장신수량 2" xfId="9059"/>
    <cellStyle name="개_02-포장-1_Book4_인월중군소하천_장신수량 2 2" xfId="27708"/>
    <cellStyle name="개_02-포장-1_Book4_인월중군소하천_장신수량 2 3" xfId="27709"/>
    <cellStyle name="개_02-포장-1_Book4_인월중군소하천_장신수량 2 4" xfId="27710"/>
    <cellStyle name="개_02-포장-1_Book4_인월중군소하천_장신수량 3" xfId="27711"/>
    <cellStyle name="개_02-포장-1_Book4_인월중군소하천_장신수량 4" xfId="27712"/>
    <cellStyle name="개_02-포장-1_Book4_인월중군소하천_장신수량 5" xfId="27713"/>
    <cellStyle name="개_02-포장-1_Book4_인월중군소하천_장신수량_Sheet3" xfId="9060"/>
    <cellStyle name="개_02-포장-1_Book4_인월중군소하천_장신수량_Sheet3 2" xfId="27714"/>
    <cellStyle name="개_02-포장-1_Book4_인월중군소하천_장신수량_Sheet3 3" xfId="27715"/>
    <cellStyle name="개_02-포장-1_Book4_인월중군소하천_장신수량_Sheet3 4" xfId="27716"/>
    <cellStyle name="개_02-포장-1_Book4_인월중군소하천_장신수량_상수도" xfId="9061"/>
    <cellStyle name="개_02-포장-1_Book4_인월중군소하천_장신수량_상수도 2" xfId="9062"/>
    <cellStyle name="개_02-포장-1_Book4_인월중군소하천_장신수량_상수도 2 2" xfId="27717"/>
    <cellStyle name="개_02-포장-1_Book4_인월중군소하천_장신수량_상수도 2 3" xfId="27718"/>
    <cellStyle name="개_02-포장-1_Book4_인월중군소하천_장신수량_상수도 2 4" xfId="27719"/>
    <cellStyle name="개_02-포장-1_Book4_인월중군소하천_장신수량_상수도 3" xfId="27720"/>
    <cellStyle name="개_02-포장-1_Book4_인월중군소하천_장신수량_상수도 4" xfId="27721"/>
    <cellStyle name="개_02-포장-1_Book4_인월중군소하천_장신수량_상수도 5" xfId="27722"/>
    <cellStyle name="개_02-포장-1_Book4_인월중군소하천_장신수량_상수도_Sheet3" xfId="9063"/>
    <cellStyle name="개_02-포장-1_Book4_인월중군소하천_장신수량_상수도_Sheet3 2" xfId="27723"/>
    <cellStyle name="개_02-포장-1_Book4_인월중군소하천_장신수량_상수도_Sheet3 3" xfId="27724"/>
    <cellStyle name="개_02-포장-1_Book4_인월중군소하천_장신수량_상수도_Sheet3 4" xfId="27725"/>
    <cellStyle name="개_02-포장-1_Book4_인월중군소하천_장신수량_측구공" xfId="9064"/>
    <cellStyle name="개_02-포장-1_Book4_인월중군소하천_장신수량_측구공 2" xfId="9065"/>
    <cellStyle name="개_02-포장-1_Book4_인월중군소하천_장신수량_측구공 2 2" xfId="27726"/>
    <cellStyle name="개_02-포장-1_Book4_인월중군소하천_장신수량_측구공 2 3" xfId="27727"/>
    <cellStyle name="개_02-포장-1_Book4_인월중군소하천_장신수량_측구공 2 4" xfId="27728"/>
    <cellStyle name="개_02-포장-1_Book4_인월중군소하천_장신수량_측구공 3" xfId="27729"/>
    <cellStyle name="개_02-포장-1_Book4_인월중군소하천_장신수량_측구공 4" xfId="27730"/>
    <cellStyle name="개_02-포장-1_Book4_인월중군소하천_장신수량_측구공 5" xfId="27731"/>
    <cellStyle name="개_02-포장-1_Book4_인월중군소하천_장신수량_측구공_Sheet3" xfId="9066"/>
    <cellStyle name="개_02-포장-1_Book4_인월중군소하천_장신수량_측구공_Sheet3 2" xfId="27732"/>
    <cellStyle name="개_02-포장-1_Book4_인월중군소하천_장신수량_측구공_Sheet3 3" xfId="27733"/>
    <cellStyle name="개_02-포장-1_Book4_인월중군소하천_장신수량_측구공_Sheet3 4" xfId="27734"/>
    <cellStyle name="개_02-포장-1_Book4_인월중군소하천_측구공" xfId="9067"/>
    <cellStyle name="개_02-포장-1_Book4_인월중군소하천_측구공 2" xfId="9068"/>
    <cellStyle name="개_02-포장-1_Book4_인월중군소하천_측구공 2 2" xfId="27735"/>
    <cellStyle name="개_02-포장-1_Book4_인월중군소하천_측구공 2 3" xfId="27736"/>
    <cellStyle name="개_02-포장-1_Book4_인월중군소하천_측구공 2 4" xfId="27737"/>
    <cellStyle name="개_02-포장-1_Book4_인월중군소하천_측구공 3" xfId="27738"/>
    <cellStyle name="개_02-포장-1_Book4_인월중군소하천_측구공 4" xfId="27739"/>
    <cellStyle name="개_02-포장-1_Book4_인월중군소하천_측구공 5" xfId="27740"/>
    <cellStyle name="개_02-포장-1_Book4_인월중군소하천_측구공_Sheet3" xfId="9069"/>
    <cellStyle name="개_02-포장-1_Book4_인월중군소하천_측구공_Sheet3 2" xfId="27741"/>
    <cellStyle name="개_02-포장-1_Book4_인월중군소하천_측구공_Sheet3 3" xfId="27742"/>
    <cellStyle name="개_02-포장-1_Book4_인월중군소하천_측구공_Sheet3 4" xfId="27743"/>
    <cellStyle name="개_02-포장-1_Book4_장신수량" xfId="9070"/>
    <cellStyle name="개_02-포장-1_Book4_장신수량 2" xfId="9071"/>
    <cellStyle name="개_02-포장-1_Book4_장신수량 2 2" xfId="27744"/>
    <cellStyle name="개_02-포장-1_Book4_장신수량 2 3" xfId="27745"/>
    <cellStyle name="개_02-포장-1_Book4_장신수량 2 4" xfId="27746"/>
    <cellStyle name="개_02-포장-1_Book4_장신수량 3" xfId="27747"/>
    <cellStyle name="개_02-포장-1_Book4_장신수량 4" xfId="27748"/>
    <cellStyle name="개_02-포장-1_Book4_장신수량 5" xfId="27749"/>
    <cellStyle name="개_02-포장-1_Book4_장신수량_Sheet3" xfId="9072"/>
    <cellStyle name="개_02-포장-1_Book4_장신수량_Sheet3 2" xfId="27750"/>
    <cellStyle name="개_02-포장-1_Book4_장신수량_Sheet3 3" xfId="27751"/>
    <cellStyle name="개_02-포장-1_Book4_장신수량_Sheet3 4" xfId="27752"/>
    <cellStyle name="개_02-포장-1_Book4_장신수량_상수도" xfId="9073"/>
    <cellStyle name="개_02-포장-1_Book4_장신수량_상수도 2" xfId="9074"/>
    <cellStyle name="개_02-포장-1_Book4_장신수량_상수도 2 2" xfId="27753"/>
    <cellStyle name="개_02-포장-1_Book4_장신수량_상수도 2 3" xfId="27754"/>
    <cellStyle name="개_02-포장-1_Book4_장신수량_상수도 2 4" xfId="27755"/>
    <cellStyle name="개_02-포장-1_Book4_장신수량_상수도 3" xfId="27756"/>
    <cellStyle name="개_02-포장-1_Book4_장신수량_상수도 4" xfId="27757"/>
    <cellStyle name="개_02-포장-1_Book4_장신수량_상수도 5" xfId="27758"/>
    <cellStyle name="개_02-포장-1_Book4_장신수량_상수도_Sheet3" xfId="9075"/>
    <cellStyle name="개_02-포장-1_Book4_장신수량_상수도_Sheet3 2" xfId="27759"/>
    <cellStyle name="개_02-포장-1_Book4_장신수량_상수도_Sheet3 3" xfId="27760"/>
    <cellStyle name="개_02-포장-1_Book4_장신수량_상수도_Sheet3 4" xfId="27761"/>
    <cellStyle name="개_02-포장-1_Book4_장신수량_측구공" xfId="9076"/>
    <cellStyle name="개_02-포장-1_Book4_장신수량_측구공 2" xfId="9077"/>
    <cellStyle name="개_02-포장-1_Book4_장신수량_측구공 2 2" xfId="27762"/>
    <cellStyle name="개_02-포장-1_Book4_장신수량_측구공 2 3" xfId="27763"/>
    <cellStyle name="개_02-포장-1_Book4_장신수량_측구공 2 4" xfId="27764"/>
    <cellStyle name="개_02-포장-1_Book4_장신수량_측구공 3" xfId="27765"/>
    <cellStyle name="개_02-포장-1_Book4_장신수량_측구공 4" xfId="27766"/>
    <cellStyle name="개_02-포장-1_Book4_장신수량_측구공 5" xfId="27767"/>
    <cellStyle name="개_02-포장-1_Book4_장신수량_측구공_Sheet3" xfId="9078"/>
    <cellStyle name="개_02-포장-1_Book4_장신수량_측구공_Sheet3 2" xfId="27768"/>
    <cellStyle name="개_02-포장-1_Book4_장신수량_측구공_Sheet3 3" xfId="27769"/>
    <cellStyle name="개_02-포장-1_Book4_장신수량_측구공_Sheet3 4" xfId="27770"/>
    <cellStyle name="개_02-포장-1_Book4_측구공" xfId="9079"/>
    <cellStyle name="개_02-포장-1_Book4_측구공 2" xfId="9080"/>
    <cellStyle name="개_02-포장-1_Book4_측구공 2 2" xfId="27771"/>
    <cellStyle name="개_02-포장-1_Book4_측구공 2 3" xfId="27772"/>
    <cellStyle name="개_02-포장-1_Book4_측구공 2 4" xfId="27773"/>
    <cellStyle name="개_02-포장-1_Book4_측구공 3" xfId="27774"/>
    <cellStyle name="개_02-포장-1_Book4_측구공 4" xfId="27775"/>
    <cellStyle name="개_02-포장-1_Book4_측구공 5" xfId="27776"/>
    <cellStyle name="개_02-포장-1_Book4_측구공_Sheet3" xfId="9081"/>
    <cellStyle name="개_02-포장-1_Book4_측구공_Sheet3 2" xfId="27777"/>
    <cellStyle name="개_02-포장-1_Book4_측구공_Sheet3 3" xfId="27778"/>
    <cellStyle name="개_02-포장-1_Book4_측구공_Sheet3 4" xfId="27779"/>
    <cellStyle name="개_02-포장-1_Sheet3" xfId="9082"/>
    <cellStyle name="개_02-포장-1_Sheet3 2" xfId="27780"/>
    <cellStyle name="개_02-포장-1_Sheet3 3" xfId="27781"/>
    <cellStyle name="개_02-포장-1_Sheet3 4" xfId="27782"/>
    <cellStyle name="개_02-포장-1_수량전체" xfId="9083"/>
    <cellStyle name="개_02-포장-1_수량전체 2" xfId="9084"/>
    <cellStyle name="개_02-포장-1_수량전체 2 2" xfId="27783"/>
    <cellStyle name="개_02-포장-1_수량전체 2 3" xfId="27784"/>
    <cellStyle name="개_02-포장-1_수량전체 2 4" xfId="27785"/>
    <cellStyle name="개_02-포장-1_수량전체 3" xfId="27786"/>
    <cellStyle name="개_02-포장-1_수량전체 4" xfId="27787"/>
    <cellStyle name="개_02-포장-1_수량전체 5" xfId="27788"/>
    <cellStyle name="개_02-포장-1_수량전체_Sheet3" xfId="9085"/>
    <cellStyle name="개_02-포장-1_수량전체_Sheet3 2" xfId="27789"/>
    <cellStyle name="개_02-포장-1_수량전체_Sheet3 3" xfId="27790"/>
    <cellStyle name="개_02-포장-1_수량전체_Sheet3 4" xfId="27791"/>
    <cellStyle name="개_02-포장-1_수량전체_도로수량양식" xfId="9086"/>
    <cellStyle name="개_02-포장-1_수량전체_도로수량양식 2" xfId="9087"/>
    <cellStyle name="개_02-포장-1_수량전체_도로수량양식 2 2" xfId="27792"/>
    <cellStyle name="개_02-포장-1_수량전체_도로수량양식 2 3" xfId="27793"/>
    <cellStyle name="개_02-포장-1_수량전체_도로수량양식 2 4" xfId="27794"/>
    <cellStyle name="개_02-포장-1_수량전체_도로수량양식 3" xfId="27795"/>
    <cellStyle name="개_02-포장-1_수량전체_도로수량양식 4" xfId="27796"/>
    <cellStyle name="개_02-포장-1_수량전체_도로수량양식 5" xfId="27797"/>
    <cellStyle name="개_02-포장-1_수량전체_도로수량양식_Sheet3" xfId="9088"/>
    <cellStyle name="개_02-포장-1_수량전체_도로수량양식_Sheet3 2" xfId="27798"/>
    <cellStyle name="개_02-포장-1_수량전체_도로수량양식_Sheet3 3" xfId="27799"/>
    <cellStyle name="개_02-포장-1_수량전체_도로수량양식_Sheet3 4" xfId="27800"/>
    <cellStyle name="개_02-포장-1_수량전체_도로수량양식_백련수량" xfId="9089"/>
    <cellStyle name="개_02-포장-1_수량전체_도로수량양식_백련수량 2" xfId="9090"/>
    <cellStyle name="개_02-포장-1_수량전체_도로수량양식_백련수량 2 2" xfId="27801"/>
    <cellStyle name="개_02-포장-1_수량전체_도로수량양식_백련수량 2 3" xfId="27802"/>
    <cellStyle name="개_02-포장-1_수량전체_도로수량양식_백련수량 2 4" xfId="27803"/>
    <cellStyle name="개_02-포장-1_수량전체_도로수량양식_백련수량 3" xfId="27804"/>
    <cellStyle name="개_02-포장-1_수량전체_도로수량양식_백련수량 4" xfId="27805"/>
    <cellStyle name="개_02-포장-1_수량전체_도로수량양식_백련수량 5" xfId="27806"/>
    <cellStyle name="개_02-포장-1_수량전체_도로수량양식_백련수량_Sheet3" xfId="9091"/>
    <cellStyle name="개_02-포장-1_수량전체_도로수량양식_백련수량_Sheet3 2" xfId="27807"/>
    <cellStyle name="개_02-포장-1_수량전체_도로수량양식_백련수량_Sheet3 3" xfId="27808"/>
    <cellStyle name="개_02-포장-1_수량전체_도로수량양식_백련수량_Sheet3 4" xfId="27809"/>
    <cellStyle name="개_02-포장-1_수량전체_도로수량양식_백련수량_상수도" xfId="9092"/>
    <cellStyle name="개_02-포장-1_수량전체_도로수량양식_백련수량_상수도 2" xfId="9093"/>
    <cellStyle name="개_02-포장-1_수량전체_도로수량양식_백련수량_상수도 2 2" xfId="27810"/>
    <cellStyle name="개_02-포장-1_수량전체_도로수량양식_백련수량_상수도 2 3" xfId="27811"/>
    <cellStyle name="개_02-포장-1_수량전체_도로수량양식_백련수량_상수도 2 4" xfId="27812"/>
    <cellStyle name="개_02-포장-1_수량전체_도로수량양식_백련수량_상수도 3" xfId="27813"/>
    <cellStyle name="개_02-포장-1_수량전체_도로수량양식_백련수량_상수도 4" xfId="27814"/>
    <cellStyle name="개_02-포장-1_수량전체_도로수량양식_백련수량_상수도 5" xfId="27815"/>
    <cellStyle name="개_02-포장-1_수량전체_도로수량양식_백련수량_상수도_Sheet3" xfId="9094"/>
    <cellStyle name="개_02-포장-1_수량전체_도로수량양식_백련수량_상수도_Sheet3 2" xfId="27816"/>
    <cellStyle name="개_02-포장-1_수량전체_도로수량양식_백련수량_상수도_Sheet3 3" xfId="27817"/>
    <cellStyle name="개_02-포장-1_수량전체_도로수량양식_백련수량_상수도_Sheet3 4" xfId="27818"/>
    <cellStyle name="개_02-포장-1_수량전체_도로수량양식_백련수량_측구공" xfId="9095"/>
    <cellStyle name="개_02-포장-1_수량전체_도로수량양식_백련수량_측구공 2" xfId="9096"/>
    <cellStyle name="개_02-포장-1_수량전체_도로수량양식_백련수량_측구공 2 2" xfId="27819"/>
    <cellStyle name="개_02-포장-1_수량전체_도로수량양식_백련수량_측구공 2 3" xfId="27820"/>
    <cellStyle name="개_02-포장-1_수량전체_도로수량양식_백련수량_측구공 2 4" xfId="27821"/>
    <cellStyle name="개_02-포장-1_수량전체_도로수량양식_백련수량_측구공 3" xfId="27822"/>
    <cellStyle name="개_02-포장-1_수량전체_도로수량양식_백련수량_측구공 4" xfId="27823"/>
    <cellStyle name="개_02-포장-1_수량전체_도로수량양식_백련수량_측구공 5" xfId="27824"/>
    <cellStyle name="개_02-포장-1_수량전체_도로수량양식_백련수량_측구공_Sheet3" xfId="9097"/>
    <cellStyle name="개_02-포장-1_수량전체_도로수량양식_백련수량_측구공_Sheet3 2" xfId="27825"/>
    <cellStyle name="개_02-포장-1_수량전체_도로수량양식_백련수량_측구공_Sheet3 3" xfId="27826"/>
    <cellStyle name="개_02-포장-1_수량전체_도로수량양식_백련수량_측구공_Sheet3 4" xfId="27827"/>
    <cellStyle name="개_02-포장-1_수량전체_도로수량양식_상수도" xfId="9098"/>
    <cellStyle name="개_02-포장-1_수량전체_도로수량양식_상수도 2" xfId="9099"/>
    <cellStyle name="개_02-포장-1_수량전체_도로수량양식_상수도 2 2" xfId="27828"/>
    <cellStyle name="개_02-포장-1_수량전체_도로수량양식_상수도 2 3" xfId="27829"/>
    <cellStyle name="개_02-포장-1_수량전체_도로수량양식_상수도 2 4" xfId="27830"/>
    <cellStyle name="개_02-포장-1_수량전체_도로수량양식_상수도 3" xfId="27831"/>
    <cellStyle name="개_02-포장-1_수량전체_도로수량양식_상수도 4" xfId="27832"/>
    <cellStyle name="개_02-포장-1_수량전체_도로수량양식_상수도 5" xfId="27833"/>
    <cellStyle name="개_02-포장-1_수량전체_도로수량양식_상수도_Sheet3" xfId="9100"/>
    <cellStyle name="개_02-포장-1_수량전체_도로수량양식_상수도_Sheet3 2" xfId="27834"/>
    <cellStyle name="개_02-포장-1_수량전체_도로수량양식_상수도_Sheet3 3" xfId="27835"/>
    <cellStyle name="개_02-포장-1_수량전체_도로수량양식_상수도_Sheet3 4" xfId="27836"/>
    <cellStyle name="개_02-포장-1_수량전체_도로수량양식_소광수량" xfId="9101"/>
    <cellStyle name="개_02-포장-1_수량전체_도로수량양식_소광수량 2" xfId="9102"/>
    <cellStyle name="개_02-포장-1_수량전체_도로수량양식_소광수량 2 2" xfId="27837"/>
    <cellStyle name="개_02-포장-1_수량전체_도로수량양식_소광수량 2 3" xfId="27838"/>
    <cellStyle name="개_02-포장-1_수량전체_도로수량양식_소광수량 2 4" xfId="27839"/>
    <cellStyle name="개_02-포장-1_수량전체_도로수량양식_소광수량 3" xfId="27840"/>
    <cellStyle name="개_02-포장-1_수량전체_도로수량양식_소광수량 4" xfId="27841"/>
    <cellStyle name="개_02-포장-1_수량전체_도로수량양식_소광수량 5" xfId="27842"/>
    <cellStyle name="개_02-포장-1_수량전체_도로수량양식_소광수량_Sheet3" xfId="9103"/>
    <cellStyle name="개_02-포장-1_수량전체_도로수량양식_소광수량_Sheet3 2" xfId="27843"/>
    <cellStyle name="개_02-포장-1_수량전체_도로수량양식_소광수량_Sheet3 3" xfId="27844"/>
    <cellStyle name="개_02-포장-1_수량전체_도로수량양식_소광수량_Sheet3 4" xfId="27845"/>
    <cellStyle name="개_02-포장-1_수량전체_도로수량양식_소광수량_상수도" xfId="9104"/>
    <cellStyle name="개_02-포장-1_수량전체_도로수량양식_소광수량_상수도 2" xfId="9105"/>
    <cellStyle name="개_02-포장-1_수량전체_도로수량양식_소광수량_상수도 2 2" xfId="27846"/>
    <cellStyle name="개_02-포장-1_수량전체_도로수량양식_소광수량_상수도 2 3" xfId="27847"/>
    <cellStyle name="개_02-포장-1_수량전체_도로수량양식_소광수량_상수도 2 4" xfId="27848"/>
    <cellStyle name="개_02-포장-1_수량전체_도로수량양식_소광수량_상수도 3" xfId="27849"/>
    <cellStyle name="개_02-포장-1_수량전체_도로수량양식_소광수량_상수도 4" xfId="27850"/>
    <cellStyle name="개_02-포장-1_수량전체_도로수량양식_소광수량_상수도 5" xfId="27851"/>
    <cellStyle name="개_02-포장-1_수량전체_도로수량양식_소광수량_상수도_Sheet3" xfId="9106"/>
    <cellStyle name="개_02-포장-1_수량전체_도로수량양식_소광수량_상수도_Sheet3 2" xfId="27852"/>
    <cellStyle name="개_02-포장-1_수량전체_도로수량양식_소광수량_상수도_Sheet3 3" xfId="27853"/>
    <cellStyle name="개_02-포장-1_수량전체_도로수량양식_소광수량_상수도_Sheet3 4" xfId="27854"/>
    <cellStyle name="개_02-포장-1_수량전체_도로수량양식_소광수량_측구공" xfId="9107"/>
    <cellStyle name="개_02-포장-1_수량전체_도로수량양식_소광수량_측구공 2" xfId="9108"/>
    <cellStyle name="개_02-포장-1_수량전체_도로수량양식_소광수량_측구공 2 2" xfId="27855"/>
    <cellStyle name="개_02-포장-1_수량전체_도로수량양식_소광수량_측구공 2 3" xfId="27856"/>
    <cellStyle name="개_02-포장-1_수량전체_도로수량양식_소광수량_측구공 2 4" xfId="27857"/>
    <cellStyle name="개_02-포장-1_수량전체_도로수량양식_소광수량_측구공 3" xfId="27858"/>
    <cellStyle name="개_02-포장-1_수량전체_도로수량양식_소광수량_측구공 4" xfId="27859"/>
    <cellStyle name="개_02-포장-1_수량전체_도로수량양식_소광수량_측구공 5" xfId="27860"/>
    <cellStyle name="개_02-포장-1_수량전체_도로수량양식_소광수량_측구공_Sheet3" xfId="9109"/>
    <cellStyle name="개_02-포장-1_수량전체_도로수량양식_소광수량_측구공_Sheet3 2" xfId="27861"/>
    <cellStyle name="개_02-포장-1_수량전체_도로수량양식_소광수량_측구공_Sheet3 3" xfId="27862"/>
    <cellStyle name="개_02-포장-1_수량전체_도로수량양식_소광수량_측구공_Sheet3 4" xfId="27863"/>
    <cellStyle name="개_02-포장-1_수량전체_도로수량양식_장신수량" xfId="9110"/>
    <cellStyle name="개_02-포장-1_수량전체_도로수량양식_장신수량 2" xfId="9111"/>
    <cellStyle name="개_02-포장-1_수량전체_도로수량양식_장신수량 2 2" xfId="27864"/>
    <cellStyle name="개_02-포장-1_수량전체_도로수량양식_장신수량 2 3" xfId="27865"/>
    <cellStyle name="개_02-포장-1_수량전체_도로수량양식_장신수량 2 4" xfId="27866"/>
    <cellStyle name="개_02-포장-1_수량전체_도로수량양식_장신수량 3" xfId="27867"/>
    <cellStyle name="개_02-포장-1_수량전체_도로수량양식_장신수량 4" xfId="27868"/>
    <cellStyle name="개_02-포장-1_수량전체_도로수량양식_장신수량 5" xfId="27869"/>
    <cellStyle name="개_02-포장-1_수량전체_도로수량양식_장신수량_Sheet3" xfId="9112"/>
    <cellStyle name="개_02-포장-1_수량전체_도로수량양식_장신수량_Sheet3 2" xfId="27870"/>
    <cellStyle name="개_02-포장-1_수량전체_도로수량양식_장신수량_Sheet3 3" xfId="27871"/>
    <cellStyle name="개_02-포장-1_수량전체_도로수량양식_장신수량_Sheet3 4" xfId="27872"/>
    <cellStyle name="개_02-포장-1_수량전체_도로수량양식_장신수량_상수도" xfId="9113"/>
    <cellStyle name="개_02-포장-1_수량전체_도로수량양식_장신수량_상수도 2" xfId="9114"/>
    <cellStyle name="개_02-포장-1_수량전체_도로수량양식_장신수량_상수도 2 2" xfId="27873"/>
    <cellStyle name="개_02-포장-1_수량전체_도로수량양식_장신수량_상수도 2 3" xfId="27874"/>
    <cellStyle name="개_02-포장-1_수량전체_도로수량양식_장신수량_상수도 2 4" xfId="27875"/>
    <cellStyle name="개_02-포장-1_수량전체_도로수량양식_장신수량_상수도 3" xfId="27876"/>
    <cellStyle name="개_02-포장-1_수량전체_도로수량양식_장신수량_상수도 4" xfId="27877"/>
    <cellStyle name="개_02-포장-1_수량전체_도로수량양식_장신수량_상수도 5" xfId="27878"/>
    <cellStyle name="개_02-포장-1_수량전체_도로수량양식_장신수량_상수도_Sheet3" xfId="9115"/>
    <cellStyle name="개_02-포장-1_수량전체_도로수량양식_장신수량_상수도_Sheet3 2" xfId="27879"/>
    <cellStyle name="개_02-포장-1_수량전체_도로수량양식_장신수량_상수도_Sheet3 3" xfId="27880"/>
    <cellStyle name="개_02-포장-1_수량전체_도로수량양식_장신수량_상수도_Sheet3 4" xfId="27881"/>
    <cellStyle name="개_02-포장-1_수량전체_도로수량양식_장신수량_측구공" xfId="9116"/>
    <cellStyle name="개_02-포장-1_수량전체_도로수량양식_장신수량_측구공 2" xfId="9117"/>
    <cellStyle name="개_02-포장-1_수량전체_도로수량양식_장신수량_측구공 2 2" xfId="27882"/>
    <cellStyle name="개_02-포장-1_수량전체_도로수량양식_장신수량_측구공 2 3" xfId="27883"/>
    <cellStyle name="개_02-포장-1_수량전체_도로수량양식_장신수량_측구공 2 4" xfId="27884"/>
    <cellStyle name="개_02-포장-1_수량전체_도로수량양식_장신수량_측구공 3" xfId="27885"/>
    <cellStyle name="개_02-포장-1_수량전체_도로수량양식_장신수량_측구공 4" xfId="27886"/>
    <cellStyle name="개_02-포장-1_수량전체_도로수량양식_장신수량_측구공 5" xfId="27887"/>
    <cellStyle name="개_02-포장-1_수량전체_도로수량양식_장신수량_측구공_Sheet3" xfId="9118"/>
    <cellStyle name="개_02-포장-1_수량전체_도로수량양식_장신수량_측구공_Sheet3 2" xfId="27888"/>
    <cellStyle name="개_02-포장-1_수량전체_도로수량양식_장신수량_측구공_Sheet3 3" xfId="27889"/>
    <cellStyle name="개_02-포장-1_수량전체_도로수량양식_장신수량_측구공_Sheet3 4" xfId="27890"/>
    <cellStyle name="개_02-포장-1_수량전체_도로수량양식_측구공" xfId="9119"/>
    <cellStyle name="개_02-포장-1_수량전체_도로수량양식_측구공 2" xfId="9120"/>
    <cellStyle name="개_02-포장-1_수량전체_도로수량양식_측구공 2 2" xfId="27891"/>
    <cellStyle name="개_02-포장-1_수량전체_도로수량양식_측구공 2 3" xfId="27892"/>
    <cellStyle name="개_02-포장-1_수량전체_도로수량양식_측구공 2 4" xfId="27893"/>
    <cellStyle name="개_02-포장-1_수량전체_도로수량양식_측구공 3" xfId="27894"/>
    <cellStyle name="개_02-포장-1_수량전체_도로수량양식_측구공 4" xfId="27895"/>
    <cellStyle name="개_02-포장-1_수량전체_도로수량양식_측구공 5" xfId="27896"/>
    <cellStyle name="개_02-포장-1_수량전체_도로수량양식_측구공_Sheet3" xfId="9121"/>
    <cellStyle name="개_02-포장-1_수량전체_도로수량양식_측구공_Sheet3 2" xfId="27897"/>
    <cellStyle name="개_02-포장-1_수량전체_도로수량양식_측구공_Sheet3 3" xfId="27898"/>
    <cellStyle name="개_02-포장-1_수량전체_도로수량양식_측구공_Sheet3 4" xfId="27899"/>
    <cellStyle name="개_02-포장-1_수량전체_백련수량" xfId="9122"/>
    <cellStyle name="개_02-포장-1_수량전체_백련수량 2" xfId="9123"/>
    <cellStyle name="개_02-포장-1_수량전체_백련수량 2 2" xfId="27900"/>
    <cellStyle name="개_02-포장-1_수량전체_백련수량 2 3" xfId="27901"/>
    <cellStyle name="개_02-포장-1_수량전체_백련수량 2 4" xfId="27902"/>
    <cellStyle name="개_02-포장-1_수량전체_백련수량 3" xfId="27903"/>
    <cellStyle name="개_02-포장-1_수량전체_백련수량 4" xfId="27904"/>
    <cellStyle name="개_02-포장-1_수량전체_백련수량 5" xfId="27905"/>
    <cellStyle name="개_02-포장-1_수량전체_백련수량_Sheet3" xfId="9124"/>
    <cellStyle name="개_02-포장-1_수량전체_백련수량_Sheet3 2" xfId="27906"/>
    <cellStyle name="개_02-포장-1_수량전체_백련수량_Sheet3 3" xfId="27907"/>
    <cellStyle name="개_02-포장-1_수량전체_백련수량_Sheet3 4" xfId="27908"/>
    <cellStyle name="개_02-포장-1_수량전체_백련수량_상수도" xfId="9125"/>
    <cellStyle name="개_02-포장-1_수량전체_백련수량_상수도 2" xfId="9126"/>
    <cellStyle name="개_02-포장-1_수량전체_백련수량_상수도 2 2" xfId="27909"/>
    <cellStyle name="개_02-포장-1_수량전체_백련수량_상수도 2 3" xfId="27910"/>
    <cellStyle name="개_02-포장-1_수량전체_백련수량_상수도 2 4" xfId="27911"/>
    <cellStyle name="개_02-포장-1_수량전체_백련수량_상수도 3" xfId="27912"/>
    <cellStyle name="개_02-포장-1_수량전체_백련수량_상수도 4" xfId="27913"/>
    <cellStyle name="개_02-포장-1_수량전체_백련수량_상수도 5" xfId="27914"/>
    <cellStyle name="개_02-포장-1_수량전체_백련수량_상수도_Sheet3" xfId="9127"/>
    <cellStyle name="개_02-포장-1_수량전체_백련수량_상수도_Sheet3 2" xfId="27915"/>
    <cellStyle name="개_02-포장-1_수량전체_백련수량_상수도_Sheet3 3" xfId="27916"/>
    <cellStyle name="개_02-포장-1_수량전체_백련수량_상수도_Sheet3 4" xfId="27917"/>
    <cellStyle name="개_02-포장-1_수량전체_백련수량_측구공" xfId="9128"/>
    <cellStyle name="개_02-포장-1_수량전체_백련수량_측구공 2" xfId="9129"/>
    <cellStyle name="개_02-포장-1_수량전체_백련수량_측구공 2 2" xfId="27918"/>
    <cellStyle name="개_02-포장-1_수량전체_백련수량_측구공 2 3" xfId="27919"/>
    <cellStyle name="개_02-포장-1_수량전체_백련수량_측구공 2 4" xfId="27920"/>
    <cellStyle name="개_02-포장-1_수량전체_백련수량_측구공 3" xfId="27921"/>
    <cellStyle name="개_02-포장-1_수량전체_백련수량_측구공 4" xfId="27922"/>
    <cellStyle name="개_02-포장-1_수량전체_백련수량_측구공 5" xfId="27923"/>
    <cellStyle name="개_02-포장-1_수량전체_백련수량_측구공_Sheet3" xfId="9130"/>
    <cellStyle name="개_02-포장-1_수량전체_백련수량_측구공_Sheet3 2" xfId="27924"/>
    <cellStyle name="개_02-포장-1_수량전체_백련수량_측구공_Sheet3 3" xfId="27925"/>
    <cellStyle name="개_02-포장-1_수량전체_백련수량_측구공_Sheet3 4" xfId="27926"/>
    <cellStyle name="개_02-포장-1_수량전체_상수도" xfId="9131"/>
    <cellStyle name="개_02-포장-1_수량전체_상수도 2" xfId="9132"/>
    <cellStyle name="개_02-포장-1_수량전체_상수도 2 2" xfId="27927"/>
    <cellStyle name="개_02-포장-1_수량전체_상수도 2 3" xfId="27928"/>
    <cellStyle name="개_02-포장-1_수량전체_상수도 2 4" xfId="27929"/>
    <cellStyle name="개_02-포장-1_수량전체_상수도 3" xfId="27930"/>
    <cellStyle name="개_02-포장-1_수량전체_상수도 4" xfId="27931"/>
    <cellStyle name="개_02-포장-1_수량전체_상수도 5" xfId="27932"/>
    <cellStyle name="개_02-포장-1_수량전체_상수도_Sheet3" xfId="9133"/>
    <cellStyle name="개_02-포장-1_수량전체_상수도_Sheet3 2" xfId="27933"/>
    <cellStyle name="개_02-포장-1_수량전체_상수도_Sheet3 3" xfId="27934"/>
    <cellStyle name="개_02-포장-1_수량전체_상수도_Sheet3 4" xfId="27935"/>
    <cellStyle name="개_02-포장-1_수량전체_소광수량" xfId="9134"/>
    <cellStyle name="개_02-포장-1_수량전체_소광수량 2" xfId="9135"/>
    <cellStyle name="개_02-포장-1_수량전체_소광수량 2 2" xfId="27936"/>
    <cellStyle name="개_02-포장-1_수량전체_소광수량 2 3" xfId="27937"/>
    <cellStyle name="개_02-포장-1_수량전체_소광수량 2 4" xfId="27938"/>
    <cellStyle name="개_02-포장-1_수량전체_소광수량 3" xfId="27939"/>
    <cellStyle name="개_02-포장-1_수량전체_소광수량 4" xfId="27940"/>
    <cellStyle name="개_02-포장-1_수량전체_소광수량 5" xfId="27941"/>
    <cellStyle name="개_02-포장-1_수량전체_소광수량_Sheet3" xfId="9136"/>
    <cellStyle name="개_02-포장-1_수량전체_소광수량_Sheet3 2" xfId="27942"/>
    <cellStyle name="개_02-포장-1_수량전체_소광수량_Sheet3 3" xfId="27943"/>
    <cellStyle name="개_02-포장-1_수량전체_소광수량_Sheet3 4" xfId="27944"/>
    <cellStyle name="개_02-포장-1_수량전체_소광수량_상수도" xfId="9137"/>
    <cellStyle name="개_02-포장-1_수량전체_소광수량_상수도 2" xfId="9138"/>
    <cellStyle name="개_02-포장-1_수량전체_소광수량_상수도 2 2" xfId="27945"/>
    <cellStyle name="개_02-포장-1_수량전체_소광수량_상수도 2 3" xfId="27946"/>
    <cellStyle name="개_02-포장-1_수량전체_소광수량_상수도 2 4" xfId="27947"/>
    <cellStyle name="개_02-포장-1_수량전체_소광수량_상수도 3" xfId="27948"/>
    <cellStyle name="개_02-포장-1_수량전체_소광수량_상수도 4" xfId="27949"/>
    <cellStyle name="개_02-포장-1_수량전체_소광수량_상수도 5" xfId="27950"/>
    <cellStyle name="개_02-포장-1_수량전체_소광수량_상수도_Sheet3" xfId="9139"/>
    <cellStyle name="개_02-포장-1_수량전체_소광수량_상수도_Sheet3 2" xfId="27951"/>
    <cellStyle name="개_02-포장-1_수량전체_소광수량_상수도_Sheet3 3" xfId="27952"/>
    <cellStyle name="개_02-포장-1_수량전체_소광수량_상수도_Sheet3 4" xfId="27953"/>
    <cellStyle name="개_02-포장-1_수량전체_소광수량_측구공" xfId="9140"/>
    <cellStyle name="개_02-포장-1_수량전체_소광수량_측구공 2" xfId="9141"/>
    <cellStyle name="개_02-포장-1_수량전체_소광수량_측구공 2 2" xfId="27954"/>
    <cellStyle name="개_02-포장-1_수량전체_소광수량_측구공 2 3" xfId="27955"/>
    <cellStyle name="개_02-포장-1_수량전체_소광수량_측구공 2 4" xfId="27956"/>
    <cellStyle name="개_02-포장-1_수량전체_소광수량_측구공 3" xfId="27957"/>
    <cellStyle name="개_02-포장-1_수량전체_소광수량_측구공 4" xfId="27958"/>
    <cellStyle name="개_02-포장-1_수량전체_소광수량_측구공 5" xfId="27959"/>
    <cellStyle name="개_02-포장-1_수량전체_소광수량_측구공_Sheet3" xfId="9142"/>
    <cellStyle name="개_02-포장-1_수량전체_소광수량_측구공_Sheet3 2" xfId="27960"/>
    <cellStyle name="개_02-포장-1_수량전체_소광수량_측구공_Sheet3 3" xfId="27961"/>
    <cellStyle name="개_02-포장-1_수량전체_소광수량_측구공_Sheet3 4" xfId="27962"/>
    <cellStyle name="개_02-포장-1_수량전체_수량산출" xfId="9143"/>
    <cellStyle name="개_02-포장-1_수량전체_수량산출 2" xfId="9144"/>
    <cellStyle name="개_02-포장-1_수량전체_수량산출 2 2" xfId="27963"/>
    <cellStyle name="개_02-포장-1_수량전체_수량산출 2 3" xfId="27964"/>
    <cellStyle name="개_02-포장-1_수량전체_수량산출 2 4" xfId="27965"/>
    <cellStyle name="개_02-포장-1_수량전체_수량산출 3" xfId="27966"/>
    <cellStyle name="개_02-포장-1_수량전체_수량산출 4" xfId="27967"/>
    <cellStyle name="개_02-포장-1_수량전체_수량산출 5" xfId="27968"/>
    <cellStyle name="개_02-포장-1_수량전체_수량산출_Sheet3" xfId="9145"/>
    <cellStyle name="개_02-포장-1_수량전체_수량산출_Sheet3 2" xfId="27969"/>
    <cellStyle name="개_02-포장-1_수량전체_수량산출_Sheet3 3" xfId="27970"/>
    <cellStyle name="개_02-포장-1_수량전체_수량산출_Sheet3 4" xfId="27971"/>
    <cellStyle name="개_02-포장-1_수량전체_수량산출_백련수량" xfId="9146"/>
    <cellStyle name="개_02-포장-1_수량전체_수량산출_백련수량 2" xfId="9147"/>
    <cellStyle name="개_02-포장-1_수량전체_수량산출_백련수량 2 2" xfId="27972"/>
    <cellStyle name="개_02-포장-1_수량전체_수량산출_백련수량 2 3" xfId="27973"/>
    <cellStyle name="개_02-포장-1_수량전체_수량산출_백련수량 2 4" xfId="27974"/>
    <cellStyle name="개_02-포장-1_수량전체_수량산출_백련수량 3" xfId="27975"/>
    <cellStyle name="개_02-포장-1_수량전체_수량산출_백련수량 4" xfId="27976"/>
    <cellStyle name="개_02-포장-1_수량전체_수량산출_백련수량 5" xfId="27977"/>
    <cellStyle name="개_02-포장-1_수량전체_수량산출_백련수량_Sheet3" xfId="9148"/>
    <cellStyle name="개_02-포장-1_수량전체_수량산출_백련수량_Sheet3 2" xfId="27978"/>
    <cellStyle name="개_02-포장-1_수량전체_수량산출_백련수량_Sheet3 3" xfId="27979"/>
    <cellStyle name="개_02-포장-1_수량전체_수량산출_백련수량_Sheet3 4" xfId="27980"/>
    <cellStyle name="개_02-포장-1_수량전체_수량산출_백련수량_상수도" xfId="9149"/>
    <cellStyle name="개_02-포장-1_수량전체_수량산출_백련수량_상수도 2" xfId="9150"/>
    <cellStyle name="개_02-포장-1_수량전체_수량산출_백련수량_상수도 2 2" xfId="27981"/>
    <cellStyle name="개_02-포장-1_수량전체_수량산출_백련수량_상수도 2 3" xfId="27982"/>
    <cellStyle name="개_02-포장-1_수량전체_수량산출_백련수량_상수도 2 4" xfId="27983"/>
    <cellStyle name="개_02-포장-1_수량전체_수량산출_백련수량_상수도 3" xfId="27984"/>
    <cellStyle name="개_02-포장-1_수량전체_수량산출_백련수량_상수도 4" xfId="27985"/>
    <cellStyle name="개_02-포장-1_수량전체_수량산출_백련수량_상수도 5" xfId="27986"/>
    <cellStyle name="개_02-포장-1_수량전체_수량산출_백련수량_상수도_Sheet3" xfId="9151"/>
    <cellStyle name="개_02-포장-1_수량전체_수량산출_백련수량_상수도_Sheet3 2" xfId="27987"/>
    <cellStyle name="개_02-포장-1_수량전체_수량산출_백련수량_상수도_Sheet3 3" xfId="27988"/>
    <cellStyle name="개_02-포장-1_수량전체_수량산출_백련수량_상수도_Sheet3 4" xfId="27989"/>
    <cellStyle name="개_02-포장-1_수량전체_수량산출_백련수량_측구공" xfId="9152"/>
    <cellStyle name="개_02-포장-1_수량전체_수량산출_백련수량_측구공 2" xfId="9153"/>
    <cellStyle name="개_02-포장-1_수량전체_수량산출_백련수량_측구공 2 2" xfId="27990"/>
    <cellStyle name="개_02-포장-1_수량전체_수량산출_백련수량_측구공 2 3" xfId="27991"/>
    <cellStyle name="개_02-포장-1_수량전체_수량산출_백련수량_측구공 2 4" xfId="27992"/>
    <cellStyle name="개_02-포장-1_수량전체_수량산출_백련수량_측구공 3" xfId="27993"/>
    <cellStyle name="개_02-포장-1_수량전체_수량산출_백련수량_측구공 4" xfId="27994"/>
    <cellStyle name="개_02-포장-1_수량전체_수량산출_백련수량_측구공 5" xfId="27995"/>
    <cellStyle name="개_02-포장-1_수량전체_수량산출_백련수량_측구공_Sheet3" xfId="9154"/>
    <cellStyle name="개_02-포장-1_수량전체_수량산출_백련수량_측구공_Sheet3 2" xfId="27996"/>
    <cellStyle name="개_02-포장-1_수량전체_수량산출_백련수량_측구공_Sheet3 3" xfId="27997"/>
    <cellStyle name="개_02-포장-1_수량전체_수량산출_백련수량_측구공_Sheet3 4" xfId="27998"/>
    <cellStyle name="개_02-포장-1_수량전체_수량산출_상수도" xfId="9155"/>
    <cellStyle name="개_02-포장-1_수량전체_수량산출_상수도 2" xfId="9156"/>
    <cellStyle name="개_02-포장-1_수량전체_수량산출_상수도 2 2" xfId="27999"/>
    <cellStyle name="개_02-포장-1_수량전체_수량산출_상수도 2 3" xfId="28000"/>
    <cellStyle name="개_02-포장-1_수량전체_수량산출_상수도 2 4" xfId="28001"/>
    <cellStyle name="개_02-포장-1_수량전체_수량산출_상수도 3" xfId="28002"/>
    <cellStyle name="개_02-포장-1_수량전체_수량산출_상수도 4" xfId="28003"/>
    <cellStyle name="개_02-포장-1_수량전체_수량산출_상수도 5" xfId="28004"/>
    <cellStyle name="개_02-포장-1_수량전체_수량산출_상수도_Sheet3" xfId="9157"/>
    <cellStyle name="개_02-포장-1_수량전체_수량산출_상수도_Sheet3 2" xfId="28005"/>
    <cellStyle name="개_02-포장-1_수량전체_수량산출_상수도_Sheet3 3" xfId="28006"/>
    <cellStyle name="개_02-포장-1_수량전체_수량산출_상수도_Sheet3 4" xfId="28007"/>
    <cellStyle name="개_02-포장-1_수량전체_수량산출_소광수량" xfId="9158"/>
    <cellStyle name="개_02-포장-1_수량전체_수량산출_소광수량 2" xfId="9159"/>
    <cellStyle name="개_02-포장-1_수량전체_수량산출_소광수량 2 2" xfId="28008"/>
    <cellStyle name="개_02-포장-1_수량전체_수량산출_소광수량 2 3" xfId="28009"/>
    <cellStyle name="개_02-포장-1_수량전체_수량산출_소광수량 2 4" xfId="28010"/>
    <cellStyle name="개_02-포장-1_수량전체_수량산출_소광수량 3" xfId="28011"/>
    <cellStyle name="개_02-포장-1_수량전체_수량산출_소광수량 4" xfId="28012"/>
    <cellStyle name="개_02-포장-1_수량전체_수량산출_소광수량 5" xfId="28013"/>
    <cellStyle name="개_02-포장-1_수량전체_수량산출_소광수량_Sheet3" xfId="9160"/>
    <cellStyle name="개_02-포장-1_수량전체_수량산출_소광수량_Sheet3 2" xfId="28014"/>
    <cellStyle name="개_02-포장-1_수량전체_수량산출_소광수량_Sheet3 3" xfId="28015"/>
    <cellStyle name="개_02-포장-1_수량전체_수량산출_소광수량_Sheet3 4" xfId="28016"/>
    <cellStyle name="개_02-포장-1_수량전체_수량산출_소광수량_상수도" xfId="9161"/>
    <cellStyle name="개_02-포장-1_수량전체_수량산출_소광수량_상수도 2" xfId="9162"/>
    <cellStyle name="개_02-포장-1_수량전체_수량산출_소광수량_상수도 2 2" xfId="28017"/>
    <cellStyle name="개_02-포장-1_수량전체_수량산출_소광수량_상수도 2 3" xfId="28018"/>
    <cellStyle name="개_02-포장-1_수량전체_수량산출_소광수량_상수도 2 4" xfId="28019"/>
    <cellStyle name="개_02-포장-1_수량전체_수량산출_소광수량_상수도 3" xfId="28020"/>
    <cellStyle name="개_02-포장-1_수량전체_수량산출_소광수량_상수도 4" xfId="28021"/>
    <cellStyle name="개_02-포장-1_수량전체_수량산출_소광수량_상수도 5" xfId="28022"/>
    <cellStyle name="개_02-포장-1_수량전체_수량산출_소광수량_상수도_Sheet3" xfId="9163"/>
    <cellStyle name="개_02-포장-1_수량전체_수량산출_소광수량_상수도_Sheet3 2" xfId="28023"/>
    <cellStyle name="개_02-포장-1_수량전체_수량산출_소광수량_상수도_Sheet3 3" xfId="28024"/>
    <cellStyle name="개_02-포장-1_수량전체_수량산출_소광수량_상수도_Sheet3 4" xfId="28025"/>
    <cellStyle name="개_02-포장-1_수량전체_수량산출_소광수량_측구공" xfId="9164"/>
    <cellStyle name="개_02-포장-1_수량전체_수량산출_소광수량_측구공 2" xfId="9165"/>
    <cellStyle name="개_02-포장-1_수량전체_수량산출_소광수량_측구공 2 2" xfId="28026"/>
    <cellStyle name="개_02-포장-1_수량전체_수량산출_소광수량_측구공 2 3" xfId="28027"/>
    <cellStyle name="개_02-포장-1_수량전체_수량산출_소광수량_측구공 2 4" xfId="28028"/>
    <cellStyle name="개_02-포장-1_수량전체_수량산출_소광수량_측구공 3" xfId="28029"/>
    <cellStyle name="개_02-포장-1_수량전체_수량산출_소광수량_측구공 4" xfId="28030"/>
    <cellStyle name="개_02-포장-1_수량전체_수량산출_소광수량_측구공 5" xfId="28031"/>
    <cellStyle name="개_02-포장-1_수량전체_수량산출_소광수량_측구공_Sheet3" xfId="9166"/>
    <cellStyle name="개_02-포장-1_수량전체_수량산출_소광수량_측구공_Sheet3 2" xfId="28032"/>
    <cellStyle name="개_02-포장-1_수량전체_수량산출_소광수량_측구공_Sheet3 3" xfId="28033"/>
    <cellStyle name="개_02-포장-1_수량전체_수량산출_소광수량_측구공_Sheet3 4" xfId="28034"/>
    <cellStyle name="개_02-포장-1_수량전체_수량산출_장신수량" xfId="9167"/>
    <cellStyle name="개_02-포장-1_수량전체_수량산출_장신수량 2" xfId="9168"/>
    <cellStyle name="개_02-포장-1_수량전체_수량산출_장신수량 2 2" xfId="28035"/>
    <cellStyle name="개_02-포장-1_수량전체_수량산출_장신수량 2 3" xfId="28036"/>
    <cellStyle name="개_02-포장-1_수량전체_수량산출_장신수량 2 4" xfId="28037"/>
    <cellStyle name="개_02-포장-1_수량전체_수량산출_장신수량 3" xfId="28038"/>
    <cellStyle name="개_02-포장-1_수량전체_수량산출_장신수량 4" xfId="28039"/>
    <cellStyle name="개_02-포장-1_수량전체_수량산출_장신수량 5" xfId="28040"/>
    <cellStyle name="개_02-포장-1_수량전체_수량산출_장신수량_Sheet3" xfId="9169"/>
    <cellStyle name="개_02-포장-1_수량전체_수량산출_장신수량_Sheet3 2" xfId="28041"/>
    <cellStyle name="개_02-포장-1_수량전체_수량산출_장신수량_Sheet3 3" xfId="28042"/>
    <cellStyle name="개_02-포장-1_수량전체_수량산출_장신수량_Sheet3 4" xfId="28043"/>
    <cellStyle name="개_02-포장-1_수량전체_수량산출_장신수량_상수도" xfId="9170"/>
    <cellStyle name="개_02-포장-1_수량전체_수량산출_장신수량_상수도 2" xfId="9171"/>
    <cellStyle name="개_02-포장-1_수량전체_수량산출_장신수량_상수도 2 2" xfId="28044"/>
    <cellStyle name="개_02-포장-1_수량전체_수량산출_장신수량_상수도 2 3" xfId="28045"/>
    <cellStyle name="개_02-포장-1_수량전체_수량산출_장신수량_상수도 2 4" xfId="28046"/>
    <cellStyle name="개_02-포장-1_수량전체_수량산출_장신수량_상수도 3" xfId="28047"/>
    <cellStyle name="개_02-포장-1_수량전체_수량산출_장신수량_상수도 4" xfId="28048"/>
    <cellStyle name="개_02-포장-1_수량전체_수량산출_장신수량_상수도 5" xfId="28049"/>
    <cellStyle name="개_02-포장-1_수량전체_수량산출_장신수량_상수도_Sheet3" xfId="9172"/>
    <cellStyle name="개_02-포장-1_수량전체_수량산출_장신수량_상수도_Sheet3 2" xfId="28050"/>
    <cellStyle name="개_02-포장-1_수량전체_수량산출_장신수량_상수도_Sheet3 3" xfId="28051"/>
    <cellStyle name="개_02-포장-1_수량전체_수량산출_장신수량_상수도_Sheet3 4" xfId="28052"/>
    <cellStyle name="개_02-포장-1_수량전체_수량산출_장신수량_측구공" xfId="9173"/>
    <cellStyle name="개_02-포장-1_수량전체_수량산출_장신수량_측구공 2" xfId="9174"/>
    <cellStyle name="개_02-포장-1_수량전체_수량산출_장신수량_측구공 2 2" xfId="28053"/>
    <cellStyle name="개_02-포장-1_수량전체_수량산출_장신수량_측구공 2 3" xfId="28054"/>
    <cellStyle name="개_02-포장-1_수량전체_수량산출_장신수량_측구공 2 4" xfId="28055"/>
    <cellStyle name="개_02-포장-1_수량전체_수량산출_장신수량_측구공 3" xfId="28056"/>
    <cellStyle name="개_02-포장-1_수량전체_수량산출_장신수량_측구공 4" xfId="28057"/>
    <cellStyle name="개_02-포장-1_수량전체_수량산출_장신수량_측구공 5" xfId="28058"/>
    <cellStyle name="개_02-포장-1_수량전체_수량산출_장신수량_측구공_Sheet3" xfId="9175"/>
    <cellStyle name="개_02-포장-1_수량전체_수량산출_장신수량_측구공_Sheet3 2" xfId="28059"/>
    <cellStyle name="개_02-포장-1_수량전체_수량산출_장신수량_측구공_Sheet3 3" xfId="28060"/>
    <cellStyle name="개_02-포장-1_수량전체_수량산출_장신수량_측구공_Sheet3 4" xfId="28061"/>
    <cellStyle name="개_02-포장-1_수량전체_수량산출_측구공" xfId="9176"/>
    <cellStyle name="개_02-포장-1_수량전체_수량산출_측구공 2" xfId="9177"/>
    <cellStyle name="개_02-포장-1_수량전체_수량산출_측구공 2 2" xfId="28062"/>
    <cellStyle name="개_02-포장-1_수량전체_수량산출_측구공 2 3" xfId="28063"/>
    <cellStyle name="개_02-포장-1_수량전체_수량산출_측구공 2 4" xfId="28064"/>
    <cellStyle name="개_02-포장-1_수량전체_수량산출_측구공 3" xfId="28065"/>
    <cellStyle name="개_02-포장-1_수량전체_수량산출_측구공 4" xfId="28066"/>
    <cellStyle name="개_02-포장-1_수량전체_수량산출_측구공 5" xfId="28067"/>
    <cellStyle name="개_02-포장-1_수량전체_수량산출_측구공_Sheet3" xfId="9178"/>
    <cellStyle name="개_02-포장-1_수량전체_수량산출_측구공_Sheet3 2" xfId="28068"/>
    <cellStyle name="개_02-포장-1_수량전체_수량산출_측구공_Sheet3 3" xfId="28069"/>
    <cellStyle name="개_02-포장-1_수량전체_수량산출_측구공_Sheet3 4" xfId="28070"/>
    <cellStyle name="개_02-포장-1_수량전체_인월중군소하천" xfId="9179"/>
    <cellStyle name="개_02-포장-1_수량전체_인월중군소하천 2" xfId="9180"/>
    <cellStyle name="개_02-포장-1_수량전체_인월중군소하천 2 2" xfId="28071"/>
    <cellStyle name="개_02-포장-1_수량전체_인월중군소하천 2 3" xfId="28072"/>
    <cellStyle name="개_02-포장-1_수량전체_인월중군소하천 2 4" xfId="28073"/>
    <cellStyle name="개_02-포장-1_수량전체_인월중군소하천 3" xfId="28074"/>
    <cellStyle name="개_02-포장-1_수량전체_인월중군소하천 4" xfId="28075"/>
    <cellStyle name="개_02-포장-1_수량전체_인월중군소하천 5" xfId="28076"/>
    <cellStyle name="개_02-포장-1_수량전체_인월중군소하천_Sheet3" xfId="9181"/>
    <cellStyle name="개_02-포장-1_수량전체_인월중군소하천_Sheet3 2" xfId="28077"/>
    <cellStyle name="개_02-포장-1_수량전체_인월중군소하천_Sheet3 3" xfId="28078"/>
    <cellStyle name="개_02-포장-1_수량전체_인월중군소하천_Sheet3 4" xfId="28079"/>
    <cellStyle name="개_02-포장-1_수량전체_인월중군소하천_백련수량" xfId="9182"/>
    <cellStyle name="개_02-포장-1_수량전체_인월중군소하천_백련수량 2" xfId="9183"/>
    <cellStyle name="개_02-포장-1_수량전체_인월중군소하천_백련수량 2 2" xfId="28080"/>
    <cellStyle name="개_02-포장-1_수량전체_인월중군소하천_백련수량 2 3" xfId="28081"/>
    <cellStyle name="개_02-포장-1_수량전체_인월중군소하천_백련수량 2 4" xfId="28082"/>
    <cellStyle name="개_02-포장-1_수량전체_인월중군소하천_백련수량 3" xfId="28083"/>
    <cellStyle name="개_02-포장-1_수량전체_인월중군소하천_백련수량 4" xfId="28084"/>
    <cellStyle name="개_02-포장-1_수량전체_인월중군소하천_백련수량 5" xfId="28085"/>
    <cellStyle name="개_02-포장-1_수량전체_인월중군소하천_백련수량_Sheet3" xfId="9184"/>
    <cellStyle name="개_02-포장-1_수량전체_인월중군소하천_백련수량_Sheet3 2" xfId="28086"/>
    <cellStyle name="개_02-포장-1_수량전체_인월중군소하천_백련수량_Sheet3 3" xfId="28087"/>
    <cellStyle name="개_02-포장-1_수량전체_인월중군소하천_백련수량_Sheet3 4" xfId="28088"/>
    <cellStyle name="개_02-포장-1_수량전체_인월중군소하천_백련수량_상수도" xfId="9185"/>
    <cellStyle name="개_02-포장-1_수량전체_인월중군소하천_백련수량_상수도 2" xfId="9186"/>
    <cellStyle name="개_02-포장-1_수량전체_인월중군소하천_백련수량_상수도 2 2" xfId="28089"/>
    <cellStyle name="개_02-포장-1_수량전체_인월중군소하천_백련수량_상수도 2 3" xfId="28090"/>
    <cellStyle name="개_02-포장-1_수량전체_인월중군소하천_백련수량_상수도 2 4" xfId="28091"/>
    <cellStyle name="개_02-포장-1_수량전체_인월중군소하천_백련수량_상수도 3" xfId="28092"/>
    <cellStyle name="개_02-포장-1_수량전체_인월중군소하천_백련수량_상수도 4" xfId="28093"/>
    <cellStyle name="개_02-포장-1_수량전체_인월중군소하천_백련수량_상수도 5" xfId="28094"/>
    <cellStyle name="개_02-포장-1_수량전체_인월중군소하천_백련수량_상수도_Sheet3" xfId="9187"/>
    <cellStyle name="개_02-포장-1_수량전체_인월중군소하천_백련수량_상수도_Sheet3 2" xfId="28095"/>
    <cellStyle name="개_02-포장-1_수량전체_인월중군소하천_백련수량_상수도_Sheet3 3" xfId="28096"/>
    <cellStyle name="개_02-포장-1_수량전체_인월중군소하천_백련수량_상수도_Sheet3 4" xfId="28097"/>
    <cellStyle name="개_02-포장-1_수량전체_인월중군소하천_백련수량_측구공" xfId="9188"/>
    <cellStyle name="개_02-포장-1_수량전체_인월중군소하천_백련수량_측구공 2" xfId="9189"/>
    <cellStyle name="개_02-포장-1_수량전체_인월중군소하천_백련수량_측구공 2 2" xfId="28098"/>
    <cellStyle name="개_02-포장-1_수량전체_인월중군소하천_백련수량_측구공 2 3" xfId="28099"/>
    <cellStyle name="개_02-포장-1_수량전체_인월중군소하천_백련수량_측구공 2 4" xfId="28100"/>
    <cellStyle name="개_02-포장-1_수량전체_인월중군소하천_백련수량_측구공 3" xfId="28101"/>
    <cellStyle name="개_02-포장-1_수량전체_인월중군소하천_백련수량_측구공 4" xfId="28102"/>
    <cellStyle name="개_02-포장-1_수량전체_인월중군소하천_백련수량_측구공 5" xfId="28103"/>
    <cellStyle name="개_02-포장-1_수량전체_인월중군소하천_백련수량_측구공_Sheet3" xfId="9190"/>
    <cellStyle name="개_02-포장-1_수량전체_인월중군소하천_백련수량_측구공_Sheet3 2" xfId="28104"/>
    <cellStyle name="개_02-포장-1_수량전체_인월중군소하천_백련수량_측구공_Sheet3 3" xfId="28105"/>
    <cellStyle name="개_02-포장-1_수량전체_인월중군소하천_백련수량_측구공_Sheet3 4" xfId="28106"/>
    <cellStyle name="개_02-포장-1_수량전체_인월중군소하천_상수도" xfId="9191"/>
    <cellStyle name="개_02-포장-1_수량전체_인월중군소하천_상수도 2" xfId="9192"/>
    <cellStyle name="개_02-포장-1_수량전체_인월중군소하천_상수도 2 2" xfId="28107"/>
    <cellStyle name="개_02-포장-1_수량전체_인월중군소하천_상수도 2 3" xfId="28108"/>
    <cellStyle name="개_02-포장-1_수량전체_인월중군소하천_상수도 2 4" xfId="28109"/>
    <cellStyle name="개_02-포장-1_수량전체_인월중군소하천_상수도 3" xfId="28110"/>
    <cellStyle name="개_02-포장-1_수량전체_인월중군소하천_상수도 4" xfId="28111"/>
    <cellStyle name="개_02-포장-1_수량전체_인월중군소하천_상수도 5" xfId="28112"/>
    <cellStyle name="개_02-포장-1_수량전체_인월중군소하천_상수도_Sheet3" xfId="9193"/>
    <cellStyle name="개_02-포장-1_수량전체_인월중군소하천_상수도_Sheet3 2" xfId="28113"/>
    <cellStyle name="개_02-포장-1_수량전체_인월중군소하천_상수도_Sheet3 3" xfId="28114"/>
    <cellStyle name="개_02-포장-1_수량전체_인월중군소하천_상수도_Sheet3 4" xfId="28115"/>
    <cellStyle name="개_02-포장-1_수량전체_인월중군소하천_소광수량" xfId="9194"/>
    <cellStyle name="개_02-포장-1_수량전체_인월중군소하천_소광수량 2" xfId="9195"/>
    <cellStyle name="개_02-포장-1_수량전체_인월중군소하천_소광수량 2 2" xfId="28116"/>
    <cellStyle name="개_02-포장-1_수량전체_인월중군소하천_소광수량 2 3" xfId="28117"/>
    <cellStyle name="개_02-포장-1_수량전체_인월중군소하천_소광수량 2 4" xfId="28118"/>
    <cellStyle name="개_02-포장-1_수량전체_인월중군소하천_소광수량 3" xfId="28119"/>
    <cellStyle name="개_02-포장-1_수량전체_인월중군소하천_소광수량 4" xfId="28120"/>
    <cellStyle name="개_02-포장-1_수량전체_인월중군소하천_소광수량 5" xfId="28121"/>
    <cellStyle name="개_02-포장-1_수량전체_인월중군소하천_소광수량_Sheet3" xfId="9196"/>
    <cellStyle name="개_02-포장-1_수량전체_인월중군소하천_소광수량_Sheet3 2" xfId="28122"/>
    <cellStyle name="개_02-포장-1_수량전체_인월중군소하천_소광수량_Sheet3 3" xfId="28123"/>
    <cellStyle name="개_02-포장-1_수량전체_인월중군소하천_소광수량_Sheet3 4" xfId="28124"/>
    <cellStyle name="개_02-포장-1_수량전체_인월중군소하천_소광수량_상수도" xfId="9197"/>
    <cellStyle name="개_02-포장-1_수량전체_인월중군소하천_소광수량_상수도 2" xfId="9198"/>
    <cellStyle name="개_02-포장-1_수량전체_인월중군소하천_소광수량_상수도 2 2" xfId="28125"/>
    <cellStyle name="개_02-포장-1_수량전체_인월중군소하천_소광수량_상수도 2 3" xfId="28126"/>
    <cellStyle name="개_02-포장-1_수량전체_인월중군소하천_소광수량_상수도 2 4" xfId="28127"/>
    <cellStyle name="개_02-포장-1_수량전체_인월중군소하천_소광수량_상수도 3" xfId="28128"/>
    <cellStyle name="개_02-포장-1_수량전체_인월중군소하천_소광수량_상수도 4" xfId="28129"/>
    <cellStyle name="개_02-포장-1_수량전체_인월중군소하천_소광수량_상수도 5" xfId="28130"/>
    <cellStyle name="개_02-포장-1_수량전체_인월중군소하천_소광수량_상수도_Sheet3" xfId="9199"/>
    <cellStyle name="개_02-포장-1_수량전체_인월중군소하천_소광수량_상수도_Sheet3 2" xfId="28131"/>
    <cellStyle name="개_02-포장-1_수량전체_인월중군소하천_소광수량_상수도_Sheet3 3" xfId="28132"/>
    <cellStyle name="개_02-포장-1_수량전체_인월중군소하천_소광수량_상수도_Sheet3 4" xfId="28133"/>
    <cellStyle name="개_02-포장-1_수량전체_인월중군소하천_소광수량_측구공" xfId="9200"/>
    <cellStyle name="개_02-포장-1_수량전체_인월중군소하천_소광수량_측구공 2" xfId="9201"/>
    <cellStyle name="개_02-포장-1_수량전체_인월중군소하천_소광수량_측구공 2 2" xfId="28134"/>
    <cellStyle name="개_02-포장-1_수량전체_인월중군소하천_소광수량_측구공 2 3" xfId="28135"/>
    <cellStyle name="개_02-포장-1_수량전체_인월중군소하천_소광수량_측구공 2 4" xfId="28136"/>
    <cellStyle name="개_02-포장-1_수량전체_인월중군소하천_소광수량_측구공 3" xfId="28137"/>
    <cellStyle name="개_02-포장-1_수량전체_인월중군소하천_소광수량_측구공 4" xfId="28138"/>
    <cellStyle name="개_02-포장-1_수량전체_인월중군소하천_소광수량_측구공 5" xfId="28139"/>
    <cellStyle name="개_02-포장-1_수량전체_인월중군소하천_소광수량_측구공_Sheet3" xfId="9202"/>
    <cellStyle name="개_02-포장-1_수량전체_인월중군소하천_소광수량_측구공_Sheet3 2" xfId="28140"/>
    <cellStyle name="개_02-포장-1_수량전체_인월중군소하천_소광수량_측구공_Sheet3 3" xfId="28141"/>
    <cellStyle name="개_02-포장-1_수량전체_인월중군소하천_소광수량_측구공_Sheet3 4" xfId="28142"/>
    <cellStyle name="개_02-포장-1_수량전체_인월중군소하천_장신수량" xfId="9203"/>
    <cellStyle name="개_02-포장-1_수량전체_인월중군소하천_장신수량 2" xfId="9204"/>
    <cellStyle name="개_02-포장-1_수량전체_인월중군소하천_장신수량 2 2" xfId="28143"/>
    <cellStyle name="개_02-포장-1_수량전체_인월중군소하천_장신수량 2 3" xfId="28144"/>
    <cellStyle name="개_02-포장-1_수량전체_인월중군소하천_장신수량 2 4" xfId="28145"/>
    <cellStyle name="개_02-포장-1_수량전체_인월중군소하천_장신수량 3" xfId="28146"/>
    <cellStyle name="개_02-포장-1_수량전체_인월중군소하천_장신수량 4" xfId="28147"/>
    <cellStyle name="개_02-포장-1_수량전체_인월중군소하천_장신수량 5" xfId="28148"/>
    <cellStyle name="개_02-포장-1_수량전체_인월중군소하천_장신수량_Sheet3" xfId="9205"/>
    <cellStyle name="개_02-포장-1_수량전체_인월중군소하천_장신수량_Sheet3 2" xfId="28149"/>
    <cellStyle name="개_02-포장-1_수량전체_인월중군소하천_장신수량_Sheet3 3" xfId="28150"/>
    <cellStyle name="개_02-포장-1_수량전체_인월중군소하천_장신수량_Sheet3 4" xfId="28151"/>
    <cellStyle name="개_02-포장-1_수량전체_인월중군소하천_장신수량_상수도" xfId="9206"/>
    <cellStyle name="개_02-포장-1_수량전체_인월중군소하천_장신수량_상수도 2" xfId="9207"/>
    <cellStyle name="개_02-포장-1_수량전체_인월중군소하천_장신수량_상수도 2 2" xfId="28152"/>
    <cellStyle name="개_02-포장-1_수량전체_인월중군소하천_장신수량_상수도 2 3" xfId="28153"/>
    <cellStyle name="개_02-포장-1_수량전체_인월중군소하천_장신수량_상수도 2 4" xfId="28154"/>
    <cellStyle name="개_02-포장-1_수량전체_인월중군소하천_장신수량_상수도 3" xfId="28155"/>
    <cellStyle name="개_02-포장-1_수량전체_인월중군소하천_장신수량_상수도 4" xfId="28156"/>
    <cellStyle name="개_02-포장-1_수량전체_인월중군소하천_장신수량_상수도 5" xfId="28157"/>
    <cellStyle name="개_02-포장-1_수량전체_인월중군소하천_장신수량_상수도_Sheet3" xfId="9208"/>
    <cellStyle name="개_02-포장-1_수량전체_인월중군소하천_장신수량_상수도_Sheet3 2" xfId="28158"/>
    <cellStyle name="개_02-포장-1_수량전체_인월중군소하천_장신수량_상수도_Sheet3 3" xfId="28159"/>
    <cellStyle name="개_02-포장-1_수량전체_인월중군소하천_장신수량_상수도_Sheet3 4" xfId="28160"/>
    <cellStyle name="개_02-포장-1_수량전체_인월중군소하천_장신수량_측구공" xfId="9209"/>
    <cellStyle name="개_02-포장-1_수량전체_인월중군소하천_장신수량_측구공 2" xfId="9210"/>
    <cellStyle name="개_02-포장-1_수량전체_인월중군소하천_장신수량_측구공 2 2" xfId="28161"/>
    <cellStyle name="개_02-포장-1_수량전체_인월중군소하천_장신수량_측구공 2 3" xfId="28162"/>
    <cellStyle name="개_02-포장-1_수량전체_인월중군소하천_장신수량_측구공 2 4" xfId="28163"/>
    <cellStyle name="개_02-포장-1_수량전체_인월중군소하천_장신수량_측구공 3" xfId="28164"/>
    <cellStyle name="개_02-포장-1_수량전체_인월중군소하천_장신수량_측구공 4" xfId="28165"/>
    <cellStyle name="개_02-포장-1_수량전체_인월중군소하천_장신수량_측구공 5" xfId="28166"/>
    <cellStyle name="개_02-포장-1_수량전체_인월중군소하천_장신수량_측구공_Sheet3" xfId="9211"/>
    <cellStyle name="개_02-포장-1_수량전체_인월중군소하천_장신수량_측구공_Sheet3 2" xfId="28167"/>
    <cellStyle name="개_02-포장-1_수량전체_인월중군소하천_장신수량_측구공_Sheet3 3" xfId="28168"/>
    <cellStyle name="개_02-포장-1_수량전체_인월중군소하천_장신수량_측구공_Sheet3 4" xfId="28169"/>
    <cellStyle name="개_02-포장-1_수량전체_인월중군소하천_측구공" xfId="9212"/>
    <cellStyle name="개_02-포장-1_수량전체_인월중군소하천_측구공 2" xfId="9213"/>
    <cellStyle name="개_02-포장-1_수량전체_인월중군소하천_측구공 2 2" xfId="28170"/>
    <cellStyle name="개_02-포장-1_수량전체_인월중군소하천_측구공 2 3" xfId="28171"/>
    <cellStyle name="개_02-포장-1_수량전체_인월중군소하천_측구공 2 4" xfId="28172"/>
    <cellStyle name="개_02-포장-1_수량전체_인월중군소하천_측구공 3" xfId="28173"/>
    <cellStyle name="개_02-포장-1_수량전체_인월중군소하천_측구공 4" xfId="28174"/>
    <cellStyle name="개_02-포장-1_수량전체_인월중군소하천_측구공 5" xfId="28175"/>
    <cellStyle name="개_02-포장-1_수량전체_인월중군소하천_측구공_Sheet3" xfId="9214"/>
    <cellStyle name="개_02-포장-1_수량전체_인월중군소하천_측구공_Sheet3 2" xfId="28176"/>
    <cellStyle name="개_02-포장-1_수량전체_인월중군소하천_측구공_Sheet3 3" xfId="28177"/>
    <cellStyle name="개_02-포장-1_수량전체_인월중군소하천_측구공_Sheet3 4" xfId="28178"/>
    <cellStyle name="개_02-포장-1_수량전체_장신수량" xfId="9215"/>
    <cellStyle name="개_02-포장-1_수량전체_장신수량 2" xfId="9216"/>
    <cellStyle name="개_02-포장-1_수량전체_장신수량 2 2" xfId="28179"/>
    <cellStyle name="개_02-포장-1_수량전체_장신수량 2 3" xfId="28180"/>
    <cellStyle name="개_02-포장-1_수량전체_장신수량 2 4" xfId="28181"/>
    <cellStyle name="개_02-포장-1_수량전체_장신수량 3" xfId="28182"/>
    <cellStyle name="개_02-포장-1_수량전체_장신수량 4" xfId="28183"/>
    <cellStyle name="개_02-포장-1_수량전체_장신수량 5" xfId="28184"/>
    <cellStyle name="개_02-포장-1_수량전체_장신수량_Sheet3" xfId="9217"/>
    <cellStyle name="개_02-포장-1_수량전체_장신수량_Sheet3 2" xfId="28185"/>
    <cellStyle name="개_02-포장-1_수량전체_장신수량_Sheet3 3" xfId="28186"/>
    <cellStyle name="개_02-포장-1_수량전체_장신수량_Sheet3 4" xfId="28187"/>
    <cellStyle name="개_02-포장-1_수량전체_장신수량_상수도" xfId="9218"/>
    <cellStyle name="개_02-포장-1_수량전체_장신수량_상수도 2" xfId="9219"/>
    <cellStyle name="개_02-포장-1_수량전체_장신수량_상수도 2 2" xfId="28188"/>
    <cellStyle name="개_02-포장-1_수량전체_장신수량_상수도 2 3" xfId="28189"/>
    <cellStyle name="개_02-포장-1_수량전체_장신수량_상수도 2 4" xfId="28190"/>
    <cellStyle name="개_02-포장-1_수량전체_장신수량_상수도 3" xfId="28191"/>
    <cellStyle name="개_02-포장-1_수량전체_장신수량_상수도 4" xfId="28192"/>
    <cellStyle name="개_02-포장-1_수량전체_장신수량_상수도 5" xfId="28193"/>
    <cellStyle name="개_02-포장-1_수량전체_장신수량_상수도_Sheet3" xfId="9220"/>
    <cellStyle name="개_02-포장-1_수량전체_장신수량_상수도_Sheet3 2" xfId="28194"/>
    <cellStyle name="개_02-포장-1_수량전체_장신수량_상수도_Sheet3 3" xfId="28195"/>
    <cellStyle name="개_02-포장-1_수량전체_장신수량_상수도_Sheet3 4" xfId="28196"/>
    <cellStyle name="개_02-포장-1_수량전체_장신수량_측구공" xfId="9221"/>
    <cellStyle name="개_02-포장-1_수량전체_장신수량_측구공 2" xfId="9222"/>
    <cellStyle name="개_02-포장-1_수량전체_장신수량_측구공 2 2" xfId="28197"/>
    <cellStyle name="개_02-포장-1_수량전체_장신수량_측구공 2 3" xfId="28198"/>
    <cellStyle name="개_02-포장-1_수량전체_장신수량_측구공 2 4" xfId="28199"/>
    <cellStyle name="개_02-포장-1_수량전체_장신수량_측구공 3" xfId="28200"/>
    <cellStyle name="개_02-포장-1_수량전체_장신수량_측구공 4" xfId="28201"/>
    <cellStyle name="개_02-포장-1_수량전체_장신수량_측구공 5" xfId="28202"/>
    <cellStyle name="개_02-포장-1_수량전체_장신수량_측구공_Sheet3" xfId="9223"/>
    <cellStyle name="개_02-포장-1_수량전체_장신수량_측구공_Sheet3 2" xfId="28203"/>
    <cellStyle name="개_02-포장-1_수량전체_장신수량_측구공_Sheet3 3" xfId="28204"/>
    <cellStyle name="개_02-포장-1_수량전체_장신수량_측구공_Sheet3 4" xfId="28205"/>
    <cellStyle name="개_02-포장-1_수량전체_측구공" xfId="9224"/>
    <cellStyle name="개_02-포장-1_수량전체_측구공 2" xfId="9225"/>
    <cellStyle name="개_02-포장-1_수량전체_측구공 2 2" xfId="28206"/>
    <cellStyle name="개_02-포장-1_수량전체_측구공 2 3" xfId="28207"/>
    <cellStyle name="개_02-포장-1_수량전체_측구공 2 4" xfId="28208"/>
    <cellStyle name="개_02-포장-1_수량전체_측구공 3" xfId="28209"/>
    <cellStyle name="개_02-포장-1_수량전체_측구공 4" xfId="28210"/>
    <cellStyle name="개_02-포장-1_수량전체_측구공 5" xfId="28211"/>
    <cellStyle name="개_02-포장-1_수량전체_측구공_Sheet3" xfId="9226"/>
    <cellStyle name="개_02-포장-1_수량전체_측구공_Sheet3 2" xfId="28212"/>
    <cellStyle name="개_02-포장-1_수량전체_측구공_Sheet3 3" xfId="28213"/>
    <cellStyle name="개_02-포장-1_수량전체_측구공_Sheet3 4" xfId="28214"/>
    <cellStyle name="개_Boo2" xfId="9227"/>
    <cellStyle name="개_Boo2 2" xfId="9228"/>
    <cellStyle name="개_Boo2 2 2" xfId="28215"/>
    <cellStyle name="개_Boo2 2 3" xfId="28216"/>
    <cellStyle name="개_Boo2 2 4" xfId="28217"/>
    <cellStyle name="개_Boo2 3" xfId="28218"/>
    <cellStyle name="개_Boo2 4" xfId="28219"/>
    <cellStyle name="개_Boo2 5" xfId="28220"/>
    <cellStyle name="개_Boo2_Sheet3" xfId="9229"/>
    <cellStyle name="개_Boo2_Sheet3 2" xfId="28221"/>
    <cellStyle name="개_Boo2_Sheet3 3" xfId="28222"/>
    <cellStyle name="개_Boo2_Sheet3 4" xfId="28223"/>
    <cellStyle name="개_Boo2_도로수량양식" xfId="9230"/>
    <cellStyle name="개_Boo2_도로수량양식 2" xfId="9231"/>
    <cellStyle name="개_Boo2_도로수량양식 2 2" xfId="28224"/>
    <cellStyle name="개_Boo2_도로수량양식 2 3" xfId="28225"/>
    <cellStyle name="개_Boo2_도로수량양식 2 4" xfId="28226"/>
    <cellStyle name="개_Boo2_도로수량양식 3" xfId="28227"/>
    <cellStyle name="개_Boo2_도로수량양식 4" xfId="28228"/>
    <cellStyle name="개_Boo2_도로수량양식 5" xfId="28229"/>
    <cellStyle name="개_Boo2_도로수량양식_Sheet3" xfId="9232"/>
    <cellStyle name="개_Boo2_도로수량양식_Sheet3 2" xfId="28230"/>
    <cellStyle name="개_Boo2_도로수량양식_Sheet3 3" xfId="28231"/>
    <cellStyle name="개_Boo2_도로수량양식_Sheet3 4" xfId="28232"/>
    <cellStyle name="개_Boo2_도로수량양식_백련수량" xfId="9233"/>
    <cellStyle name="개_Boo2_도로수량양식_백련수량 2" xfId="9234"/>
    <cellStyle name="개_Boo2_도로수량양식_백련수량 2 2" xfId="28233"/>
    <cellStyle name="개_Boo2_도로수량양식_백련수량 2 3" xfId="28234"/>
    <cellStyle name="개_Boo2_도로수량양식_백련수량 2 4" xfId="28235"/>
    <cellStyle name="개_Boo2_도로수량양식_백련수량 3" xfId="28236"/>
    <cellStyle name="개_Boo2_도로수량양식_백련수량 4" xfId="28237"/>
    <cellStyle name="개_Boo2_도로수량양식_백련수량 5" xfId="28238"/>
    <cellStyle name="개_Boo2_도로수량양식_백련수량_Sheet3" xfId="9235"/>
    <cellStyle name="개_Boo2_도로수량양식_백련수량_Sheet3 2" xfId="28239"/>
    <cellStyle name="개_Boo2_도로수량양식_백련수량_Sheet3 3" xfId="28240"/>
    <cellStyle name="개_Boo2_도로수량양식_백련수량_Sheet3 4" xfId="28241"/>
    <cellStyle name="개_Boo2_도로수량양식_백련수량_상수도" xfId="9236"/>
    <cellStyle name="개_Boo2_도로수량양식_백련수량_상수도 2" xfId="9237"/>
    <cellStyle name="개_Boo2_도로수량양식_백련수량_상수도 2 2" xfId="28242"/>
    <cellStyle name="개_Boo2_도로수량양식_백련수량_상수도 2 3" xfId="28243"/>
    <cellStyle name="개_Boo2_도로수량양식_백련수량_상수도 2 4" xfId="28244"/>
    <cellStyle name="개_Boo2_도로수량양식_백련수량_상수도 3" xfId="28245"/>
    <cellStyle name="개_Boo2_도로수량양식_백련수량_상수도 4" xfId="28246"/>
    <cellStyle name="개_Boo2_도로수량양식_백련수량_상수도 5" xfId="28247"/>
    <cellStyle name="개_Boo2_도로수량양식_백련수량_상수도_Sheet3" xfId="9238"/>
    <cellStyle name="개_Boo2_도로수량양식_백련수량_상수도_Sheet3 2" xfId="28248"/>
    <cellStyle name="개_Boo2_도로수량양식_백련수량_상수도_Sheet3 3" xfId="28249"/>
    <cellStyle name="개_Boo2_도로수량양식_백련수량_상수도_Sheet3 4" xfId="28250"/>
    <cellStyle name="개_Boo2_도로수량양식_백련수량_측구공" xfId="9239"/>
    <cellStyle name="개_Boo2_도로수량양식_백련수량_측구공 2" xfId="9240"/>
    <cellStyle name="개_Boo2_도로수량양식_백련수량_측구공 2 2" xfId="28251"/>
    <cellStyle name="개_Boo2_도로수량양식_백련수량_측구공 2 3" xfId="28252"/>
    <cellStyle name="개_Boo2_도로수량양식_백련수량_측구공 2 4" xfId="28253"/>
    <cellStyle name="개_Boo2_도로수량양식_백련수량_측구공 3" xfId="28254"/>
    <cellStyle name="개_Boo2_도로수량양식_백련수량_측구공 4" xfId="28255"/>
    <cellStyle name="개_Boo2_도로수량양식_백련수량_측구공 5" xfId="28256"/>
    <cellStyle name="개_Boo2_도로수량양식_백련수량_측구공_Sheet3" xfId="9241"/>
    <cellStyle name="개_Boo2_도로수량양식_백련수량_측구공_Sheet3 2" xfId="28257"/>
    <cellStyle name="개_Boo2_도로수량양식_백련수량_측구공_Sheet3 3" xfId="28258"/>
    <cellStyle name="개_Boo2_도로수량양식_백련수량_측구공_Sheet3 4" xfId="28259"/>
    <cellStyle name="개_Boo2_도로수량양식_상수도" xfId="9242"/>
    <cellStyle name="개_Boo2_도로수량양식_상수도 2" xfId="9243"/>
    <cellStyle name="개_Boo2_도로수량양식_상수도 2 2" xfId="28260"/>
    <cellStyle name="개_Boo2_도로수량양식_상수도 2 3" xfId="28261"/>
    <cellStyle name="개_Boo2_도로수량양식_상수도 2 4" xfId="28262"/>
    <cellStyle name="개_Boo2_도로수량양식_상수도 3" xfId="28263"/>
    <cellStyle name="개_Boo2_도로수량양식_상수도 4" xfId="28264"/>
    <cellStyle name="개_Boo2_도로수량양식_상수도 5" xfId="28265"/>
    <cellStyle name="개_Boo2_도로수량양식_상수도_Sheet3" xfId="9244"/>
    <cellStyle name="개_Boo2_도로수량양식_상수도_Sheet3 2" xfId="28266"/>
    <cellStyle name="개_Boo2_도로수량양식_상수도_Sheet3 3" xfId="28267"/>
    <cellStyle name="개_Boo2_도로수량양식_상수도_Sheet3 4" xfId="28268"/>
    <cellStyle name="개_Boo2_도로수량양식_소광수량" xfId="9245"/>
    <cellStyle name="개_Boo2_도로수량양식_소광수량 2" xfId="9246"/>
    <cellStyle name="개_Boo2_도로수량양식_소광수량 2 2" xfId="28269"/>
    <cellStyle name="개_Boo2_도로수량양식_소광수량 2 3" xfId="28270"/>
    <cellStyle name="개_Boo2_도로수량양식_소광수량 2 4" xfId="28271"/>
    <cellStyle name="개_Boo2_도로수량양식_소광수량 3" xfId="28272"/>
    <cellStyle name="개_Boo2_도로수량양식_소광수량 4" xfId="28273"/>
    <cellStyle name="개_Boo2_도로수량양식_소광수량 5" xfId="28274"/>
    <cellStyle name="개_Boo2_도로수량양식_소광수량_Sheet3" xfId="9247"/>
    <cellStyle name="개_Boo2_도로수량양식_소광수량_Sheet3 2" xfId="28275"/>
    <cellStyle name="개_Boo2_도로수량양식_소광수량_Sheet3 3" xfId="28276"/>
    <cellStyle name="개_Boo2_도로수량양식_소광수량_Sheet3 4" xfId="28277"/>
    <cellStyle name="개_Boo2_도로수량양식_소광수량_상수도" xfId="9248"/>
    <cellStyle name="개_Boo2_도로수량양식_소광수량_상수도 2" xfId="9249"/>
    <cellStyle name="개_Boo2_도로수량양식_소광수량_상수도 2 2" xfId="28278"/>
    <cellStyle name="개_Boo2_도로수량양식_소광수량_상수도 2 3" xfId="28279"/>
    <cellStyle name="개_Boo2_도로수량양식_소광수량_상수도 2 4" xfId="28280"/>
    <cellStyle name="개_Boo2_도로수량양식_소광수량_상수도 3" xfId="28281"/>
    <cellStyle name="개_Boo2_도로수량양식_소광수량_상수도 4" xfId="28282"/>
    <cellStyle name="개_Boo2_도로수량양식_소광수량_상수도 5" xfId="28283"/>
    <cellStyle name="개_Boo2_도로수량양식_소광수량_상수도_Sheet3" xfId="9250"/>
    <cellStyle name="개_Boo2_도로수량양식_소광수량_상수도_Sheet3 2" xfId="28284"/>
    <cellStyle name="개_Boo2_도로수량양식_소광수량_상수도_Sheet3 3" xfId="28285"/>
    <cellStyle name="개_Boo2_도로수량양식_소광수량_상수도_Sheet3 4" xfId="28286"/>
    <cellStyle name="개_Boo2_도로수량양식_소광수량_측구공" xfId="9251"/>
    <cellStyle name="개_Boo2_도로수량양식_소광수량_측구공 2" xfId="9252"/>
    <cellStyle name="개_Boo2_도로수량양식_소광수량_측구공 2 2" xfId="28287"/>
    <cellStyle name="개_Boo2_도로수량양식_소광수량_측구공 2 3" xfId="28288"/>
    <cellStyle name="개_Boo2_도로수량양식_소광수량_측구공 2 4" xfId="28289"/>
    <cellStyle name="개_Boo2_도로수량양식_소광수량_측구공 3" xfId="28290"/>
    <cellStyle name="개_Boo2_도로수량양식_소광수량_측구공 4" xfId="28291"/>
    <cellStyle name="개_Boo2_도로수량양식_소광수량_측구공 5" xfId="28292"/>
    <cellStyle name="개_Boo2_도로수량양식_소광수량_측구공_Sheet3" xfId="9253"/>
    <cellStyle name="개_Boo2_도로수량양식_소광수량_측구공_Sheet3 2" xfId="28293"/>
    <cellStyle name="개_Boo2_도로수량양식_소광수량_측구공_Sheet3 3" xfId="28294"/>
    <cellStyle name="개_Boo2_도로수량양식_소광수량_측구공_Sheet3 4" xfId="28295"/>
    <cellStyle name="개_Boo2_도로수량양식_장신수량" xfId="9254"/>
    <cellStyle name="개_Boo2_도로수량양식_장신수량 2" xfId="9255"/>
    <cellStyle name="개_Boo2_도로수량양식_장신수량 2 2" xfId="28296"/>
    <cellStyle name="개_Boo2_도로수량양식_장신수량 2 3" xfId="28297"/>
    <cellStyle name="개_Boo2_도로수량양식_장신수량 2 4" xfId="28298"/>
    <cellStyle name="개_Boo2_도로수량양식_장신수량 3" xfId="28299"/>
    <cellStyle name="개_Boo2_도로수량양식_장신수량 4" xfId="28300"/>
    <cellStyle name="개_Boo2_도로수량양식_장신수량 5" xfId="28301"/>
    <cellStyle name="개_Boo2_도로수량양식_장신수량_Sheet3" xfId="9256"/>
    <cellStyle name="개_Boo2_도로수량양식_장신수량_Sheet3 2" xfId="28302"/>
    <cellStyle name="개_Boo2_도로수량양식_장신수량_Sheet3 3" xfId="28303"/>
    <cellStyle name="개_Boo2_도로수량양식_장신수량_Sheet3 4" xfId="28304"/>
    <cellStyle name="개_Boo2_도로수량양식_장신수량_상수도" xfId="9257"/>
    <cellStyle name="개_Boo2_도로수량양식_장신수량_상수도 2" xfId="9258"/>
    <cellStyle name="개_Boo2_도로수량양식_장신수량_상수도 2 2" xfId="28305"/>
    <cellStyle name="개_Boo2_도로수량양식_장신수량_상수도 2 3" xfId="28306"/>
    <cellStyle name="개_Boo2_도로수량양식_장신수량_상수도 2 4" xfId="28307"/>
    <cellStyle name="개_Boo2_도로수량양식_장신수량_상수도 3" xfId="28308"/>
    <cellStyle name="개_Boo2_도로수량양식_장신수량_상수도 4" xfId="28309"/>
    <cellStyle name="개_Boo2_도로수량양식_장신수량_상수도 5" xfId="28310"/>
    <cellStyle name="개_Boo2_도로수량양식_장신수량_상수도_Sheet3" xfId="9259"/>
    <cellStyle name="개_Boo2_도로수량양식_장신수량_상수도_Sheet3 2" xfId="28311"/>
    <cellStyle name="개_Boo2_도로수량양식_장신수량_상수도_Sheet3 3" xfId="28312"/>
    <cellStyle name="개_Boo2_도로수량양식_장신수량_상수도_Sheet3 4" xfId="28313"/>
    <cellStyle name="개_Boo2_도로수량양식_장신수량_측구공" xfId="9260"/>
    <cellStyle name="개_Boo2_도로수량양식_장신수량_측구공 2" xfId="9261"/>
    <cellStyle name="개_Boo2_도로수량양식_장신수량_측구공 2 2" xfId="28314"/>
    <cellStyle name="개_Boo2_도로수량양식_장신수량_측구공 2 3" xfId="28315"/>
    <cellStyle name="개_Boo2_도로수량양식_장신수량_측구공 2 4" xfId="28316"/>
    <cellStyle name="개_Boo2_도로수량양식_장신수량_측구공 3" xfId="28317"/>
    <cellStyle name="개_Boo2_도로수량양식_장신수량_측구공 4" xfId="28318"/>
    <cellStyle name="개_Boo2_도로수량양식_장신수량_측구공 5" xfId="28319"/>
    <cellStyle name="개_Boo2_도로수량양식_장신수량_측구공_Sheet3" xfId="9262"/>
    <cellStyle name="개_Boo2_도로수량양식_장신수량_측구공_Sheet3 2" xfId="28320"/>
    <cellStyle name="개_Boo2_도로수량양식_장신수량_측구공_Sheet3 3" xfId="28321"/>
    <cellStyle name="개_Boo2_도로수량양식_장신수량_측구공_Sheet3 4" xfId="28322"/>
    <cellStyle name="개_Boo2_도로수량양식_측구공" xfId="9263"/>
    <cellStyle name="개_Boo2_도로수량양식_측구공 2" xfId="9264"/>
    <cellStyle name="개_Boo2_도로수량양식_측구공 2 2" xfId="28323"/>
    <cellStyle name="개_Boo2_도로수량양식_측구공 2 3" xfId="28324"/>
    <cellStyle name="개_Boo2_도로수량양식_측구공 2 4" xfId="28325"/>
    <cellStyle name="개_Boo2_도로수량양식_측구공 3" xfId="28326"/>
    <cellStyle name="개_Boo2_도로수량양식_측구공 4" xfId="28327"/>
    <cellStyle name="개_Boo2_도로수량양식_측구공 5" xfId="28328"/>
    <cellStyle name="개_Boo2_도로수량양식_측구공_Sheet3" xfId="9265"/>
    <cellStyle name="개_Boo2_도로수량양식_측구공_Sheet3 2" xfId="28329"/>
    <cellStyle name="개_Boo2_도로수량양식_측구공_Sheet3 3" xfId="28330"/>
    <cellStyle name="개_Boo2_도로수량양식_측구공_Sheet3 4" xfId="28331"/>
    <cellStyle name="개_Boo2_백련수량" xfId="9266"/>
    <cellStyle name="개_Boo2_백련수량 2" xfId="9267"/>
    <cellStyle name="개_Boo2_백련수량 2 2" xfId="28332"/>
    <cellStyle name="개_Boo2_백련수량 2 3" xfId="28333"/>
    <cellStyle name="개_Boo2_백련수량 2 4" xfId="28334"/>
    <cellStyle name="개_Boo2_백련수량 3" xfId="28335"/>
    <cellStyle name="개_Boo2_백련수량 4" xfId="28336"/>
    <cellStyle name="개_Boo2_백련수량 5" xfId="28337"/>
    <cellStyle name="개_Boo2_백련수량_Sheet3" xfId="9268"/>
    <cellStyle name="개_Boo2_백련수량_Sheet3 2" xfId="28338"/>
    <cellStyle name="개_Boo2_백련수량_Sheet3 3" xfId="28339"/>
    <cellStyle name="개_Boo2_백련수량_Sheet3 4" xfId="28340"/>
    <cellStyle name="개_Boo2_백련수량_상수도" xfId="9269"/>
    <cellStyle name="개_Boo2_백련수량_상수도 2" xfId="9270"/>
    <cellStyle name="개_Boo2_백련수량_상수도 2 2" xfId="28341"/>
    <cellStyle name="개_Boo2_백련수량_상수도 2 3" xfId="28342"/>
    <cellStyle name="개_Boo2_백련수량_상수도 2 4" xfId="28343"/>
    <cellStyle name="개_Boo2_백련수량_상수도 3" xfId="28344"/>
    <cellStyle name="개_Boo2_백련수량_상수도 4" xfId="28345"/>
    <cellStyle name="개_Boo2_백련수량_상수도 5" xfId="28346"/>
    <cellStyle name="개_Boo2_백련수량_상수도_Sheet3" xfId="9271"/>
    <cellStyle name="개_Boo2_백련수량_상수도_Sheet3 2" xfId="28347"/>
    <cellStyle name="개_Boo2_백련수량_상수도_Sheet3 3" xfId="28348"/>
    <cellStyle name="개_Boo2_백련수량_상수도_Sheet3 4" xfId="28349"/>
    <cellStyle name="개_Boo2_백련수량_측구공" xfId="9272"/>
    <cellStyle name="개_Boo2_백련수량_측구공 2" xfId="9273"/>
    <cellStyle name="개_Boo2_백련수량_측구공 2 2" xfId="28350"/>
    <cellStyle name="개_Boo2_백련수량_측구공 2 3" xfId="28351"/>
    <cellStyle name="개_Boo2_백련수량_측구공 2 4" xfId="28352"/>
    <cellStyle name="개_Boo2_백련수량_측구공 3" xfId="28353"/>
    <cellStyle name="개_Boo2_백련수량_측구공 4" xfId="28354"/>
    <cellStyle name="개_Boo2_백련수량_측구공 5" xfId="28355"/>
    <cellStyle name="개_Boo2_백련수량_측구공_Sheet3" xfId="9274"/>
    <cellStyle name="개_Boo2_백련수량_측구공_Sheet3 2" xfId="28356"/>
    <cellStyle name="개_Boo2_백련수량_측구공_Sheet3 3" xfId="28357"/>
    <cellStyle name="개_Boo2_백련수량_측구공_Sheet3 4" xfId="28358"/>
    <cellStyle name="개_Boo2_상수도" xfId="9275"/>
    <cellStyle name="개_Boo2_상수도 2" xfId="9276"/>
    <cellStyle name="개_Boo2_상수도 2 2" xfId="28359"/>
    <cellStyle name="개_Boo2_상수도 2 3" xfId="28360"/>
    <cellStyle name="개_Boo2_상수도 2 4" xfId="28361"/>
    <cellStyle name="개_Boo2_상수도 3" xfId="28362"/>
    <cellStyle name="개_Boo2_상수도 4" xfId="28363"/>
    <cellStyle name="개_Boo2_상수도 5" xfId="28364"/>
    <cellStyle name="개_Boo2_상수도_Sheet3" xfId="9277"/>
    <cellStyle name="개_Boo2_상수도_Sheet3 2" xfId="28365"/>
    <cellStyle name="개_Boo2_상수도_Sheet3 3" xfId="28366"/>
    <cellStyle name="개_Boo2_상수도_Sheet3 4" xfId="28367"/>
    <cellStyle name="개_Boo2_소광수량" xfId="9278"/>
    <cellStyle name="개_Boo2_소광수량 2" xfId="9279"/>
    <cellStyle name="개_Boo2_소광수량 2 2" xfId="28368"/>
    <cellStyle name="개_Boo2_소광수량 2 3" xfId="28369"/>
    <cellStyle name="개_Boo2_소광수량 2 4" xfId="28370"/>
    <cellStyle name="개_Boo2_소광수량 3" xfId="28371"/>
    <cellStyle name="개_Boo2_소광수량 4" xfId="28372"/>
    <cellStyle name="개_Boo2_소광수량 5" xfId="28373"/>
    <cellStyle name="개_Boo2_소광수량_Sheet3" xfId="9280"/>
    <cellStyle name="개_Boo2_소광수량_Sheet3 2" xfId="28374"/>
    <cellStyle name="개_Boo2_소광수량_Sheet3 3" xfId="28375"/>
    <cellStyle name="개_Boo2_소광수량_Sheet3 4" xfId="28376"/>
    <cellStyle name="개_Boo2_소광수량_상수도" xfId="9281"/>
    <cellStyle name="개_Boo2_소광수량_상수도 2" xfId="9282"/>
    <cellStyle name="개_Boo2_소광수량_상수도 2 2" xfId="28377"/>
    <cellStyle name="개_Boo2_소광수량_상수도 2 3" xfId="28378"/>
    <cellStyle name="개_Boo2_소광수량_상수도 2 4" xfId="28379"/>
    <cellStyle name="개_Boo2_소광수량_상수도 3" xfId="28380"/>
    <cellStyle name="개_Boo2_소광수량_상수도 4" xfId="28381"/>
    <cellStyle name="개_Boo2_소광수량_상수도 5" xfId="28382"/>
    <cellStyle name="개_Boo2_소광수량_상수도_Sheet3" xfId="9283"/>
    <cellStyle name="개_Boo2_소광수량_상수도_Sheet3 2" xfId="28383"/>
    <cellStyle name="개_Boo2_소광수량_상수도_Sheet3 3" xfId="28384"/>
    <cellStyle name="개_Boo2_소광수량_상수도_Sheet3 4" xfId="28385"/>
    <cellStyle name="개_Boo2_소광수량_측구공" xfId="9284"/>
    <cellStyle name="개_Boo2_소광수량_측구공 2" xfId="9285"/>
    <cellStyle name="개_Boo2_소광수량_측구공 2 2" xfId="28386"/>
    <cellStyle name="개_Boo2_소광수량_측구공 2 3" xfId="28387"/>
    <cellStyle name="개_Boo2_소광수량_측구공 2 4" xfId="28388"/>
    <cellStyle name="개_Boo2_소광수량_측구공 3" xfId="28389"/>
    <cellStyle name="개_Boo2_소광수량_측구공 4" xfId="28390"/>
    <cellStyle name="개_Boo2_소광수량_측구공 5" xfId="28391"/>
    <cellStyle name="개_Boo2_소광수량_측구공_Sheet3" xfId="9286"/>
    <cellStyle name="개_Boo2_소광수량_측구공_Sheet3 2" xfId="28392"/>
    <cellStyle name="개_Boo2_소광수량_측구공_Sheet3 3" xfId="28393"/>
    <cellStyle name="개_Boo2_소광수량_측구공_Sheet3 4" xfId="28394"/>
    <cellStyle name="개_Boo2_수량산출" xfId="9287"/>
    <cellStyle name="개_Boo2_수량산출 2" xfId="9288"/>
    <cellStyle name="개_Boo2_수량산출 2 2" xfId="28395"/>
    <cellStyle name="개_Boo2_수량산출 2 3" xfId="28396"/>
    <cellStyle name="개_Boo2_수량산출 2 4" xfId="28397"/>
    <cellStyle name="개_Boo2_수량산출 3" xfId="28398"/>
    <cellStyle name="개_Boo2_수량산출 4" xfId="28399"/>
    <cellStyle name="개_Boo2_수량산출 5" xfId="28400"/>
    <cellStyle name="개_Boo2_수량산출_Sheet3" xfId="9289"/>
    <cellStyle name="개_Boo2_수량산출_Sheet3 2" xfId="28401"/>
    <cellStyle name="개_Boo2_수량산출_Sheet3 3" xfId="28402"/>
    <cellStyle name="개_Boo2_수량산출_Sheet3 4" xfId="28403"/>
    <cellStyle name="개_Boo2_수량산출_백련수량" xfId="9290"/>
    <cellStyle name="개_Boo2_수량산출_백련수량 2" xfId="9291"/>
    <cellStyle name="개_Boo2_수량산출_백련수량 2 2" xfId="28404"/>
    <cellStyle name="개_Boo2_수량산출_백련수량 2 3" xfId="28405"/>
    <cellStyle name="개_Boo2_수량산출_백련수량 2 4" xfId="28406"/>
    <cellStyle name="개_Boo2_수량산출_백련수량 3" xfId="28407"/>
    <cellStyle name="개_Boo2_수량산출_백련수량 4" xfId="28408"/>
    <cellStyle name="개_Boo2_수량산출_백련수량 5" xfId="28409"/>
    <cellStyle name="개_Boo2_수량산출_백련수량_Sheet3" xfId="9292"/>
    <cellStyle name="개_Boo2_수량산출_백련수량_Sheet3 2" xfId="28410"/>
    <cellStyle name="개_Boo2_수량산출_백련수량_Sheet3 3" xfId="28411"/>
    <cellStyle name="개_Boo2_수량산출_백련수량_Sheet3 4" xfId="28412"/>
    <cellStyle name="개_Boo2_수량산출_백련수량_상수도" xfId="9293"/>
    <cellStyle name="개_Boo2_수량산출_백련수량_상수도 2" xfId="9294"/>
    <cellStyle name="개_Boo2_수량산출_백련수량_상수도 2 2" xfId="28413"/>
    <cellStyle name="개_Boo2_수량산출_백련수량_상수도 2 3" xfId="28414"/>
    <cellStyle name="개_Boo2_수량산출_백련수량_상수도 2 4" xfId="28415"/>
    <cellStyle name="개_Boo2_수량산출_백련수량_상수도 3" xfId="28416"/>
    <cellStyle name="개_Boo2_수량산출_백련수량_상수도 4" xfId="28417"/>
    <cellStyle name="개_Boo2_수량산출_백련수량_상수도 5" xfId="28418"/>
    <cellStyle name="개_Boo2_수량산출_백련수량_상수도_Sheet3" xfId="9295"/>
    <cellStyle name="개_Boo2_수량산출_백련수량_상수도_Sheet3 2" xfId="28419"/>
    <cellStyle name="개_Boo2_수량산출_백련수량_상수도_Sheet3 3" xfId="28420"/>
    <cellStyle name="개_Boo2_수량산출_백련수량_상수도_Sheet3 4" xfId="28421"/>
    <cellStyle name="개_Boo2_수량산출_백련수량_측구공" xfId="9296"/>
    <cellStyle name="개_Boo2_수량산출_백련수량_측구공 2" xfId="9297"/>
    <cellStyle name="개_Boo2_수량산출_백련수량_측구공 2 2" xfId="28422"/>
    <cellStyle name="개_Boo2_수량산출_백련수량_측구공 2 3" xfId="28423"/>
    <cellStyle name="개_Boo2_수량산출_백련수량_측구공 2 4" xfId="28424"/>
    <cellStyle name="개_Boo2_수량산출_백련수량_측구공 3" xfId="28425"/>
    <cellStyle name="개_Boo2_수량산출_백련수량_측구공 4" xfId="28426"/>
    <cellStyle name="개_Boo2_수량산출_백련수량_측구공 5" xfId="28427"/>
    <cellStyle name="개_Boo2_수량산출_백련수량_측구공_Sheet3" xfId="9298"/>
    <cellStyle name="개_Boo2_수량산출_백련수량_측구공_Sheet3 2" xfId="28428"/>
    <cellStyle name="개_Boo2_수량산출_백련수량_측구공_Sheet3 3" xfId="28429"/>
    <cellStyle name="개_Boo2_수량산출_백련수량_측구공_Sheet3 4" xfId="28430"/>
    <cellStyle name="개_Boo2_수량산출_상수도" xfId="9299"/>
    <cellStyle name="개_Boo2_수량산출_상수도 2" xfId="9300"/>
    <cellStyle name="개_Boo2_수량산출_상수도 2 2" xfId="28431"/>
    <cellStyle name="개_Boo2_수량산출_상수도 2 3" xfId="28432"/>
    <cellStyle name="개_Boo2_수량산출_상수도 2 4" xfId="28433"/>
    <cellStyle name="개_Boo2_수량산출_상수도 3" xfId="28434"/>
    <cellStyle name="개_Boo2_수량산출_상수도 4" xfId="28435"/>
    <cellStyle name="개_Boo2_수량산출_상수도 5" xfId="28436"/>
    <cellStyle name="개_Boo2_수량산출_상수도_Sheet3" xfId="9301"/>
    <cellStyle name="개_Boo2_수량산출_상수도_Sheet3 2" xfId="28437"/>
    <cellStyle name="개_Boo2_수량산출_상수도_Sheet3 3" xfId="28438"/>
    <cellStyle name="개_Boo2_수량산출_상수도_Sheet3 4" xfId="28439"/>
    <cellStyle name="개_Boo2_수량산출_소광수량" xfId="9302"/>
    <cellStyle name="개_Boo2_수량산출_소광수량 2" xfId="9303"/>
    <cellStyle name="개_Boo2_수량산출_소광수량 2 2" xfId="28440"/>
    <cellStyle name="개_Boo2_수량산출_소광수량 2 3" xfId="28441"/>
    <cellStyle name="개_Boo2_수량산출_소광수량 2 4" xfId="28442"/>
    <cellStyle name="개_Boo2_수량산출_소광수량 3" xfId="28443"/>
    <cellStyle name="개_Boo2_수량산출_소광수량 4" xfId="28444"/>
    <cellStyle name="개_Boo2_수량산출_소광수량 5" xfId="28445"/>
    <cellStyle name="개_Boo2_수량산출_소광수량_Sheet3" xfId="9304"/>
    <cellStyle name="개_Boo2_수량산출_소광수량_Sheet3 2" xfId="28446"/>
    <cellStyle name="개_Boo2_수량산출_소광수량_Sheet3 3" xfId="28447"/>
    <cellStyle name="개_Boo2_수량산출_소광수량_Sheet3 4" xfId="28448"/>
    <cellStyle name="개_Boo2_수량산출_소광수량_상수도" xfId="9305"/>
    <cellStyle name="개_Boo2_수량산출_소광수량_상수도 2" xfId="9306"/>
    <cellStyle name="개_Boo2_수량산출_소광수량_상수도 2 2" xfId="28449"/>
    <cellStyle name="개_Boo2_수량산출_소광수량_상수도 2 3" xfId="28450"/>
    <cellStyle name="개_Boo2_수량산출_소광수량_상수도 2 4" xfId="28451"/>
    <cellStyle name="개_Boo2_수량산출_소광수량_상수도 3" xfId="28452"/>
    <cellStyle name="개_Boo2_수량산출_소광수량_상수도 4" xfId="28453"/>
    <cellStyle name="개_Boo2_수량산출_소광수량_상수도 5" xfId="28454"/>
    <cellStyle name="개_Boo2_수량산출_소광수량_상수도_Sheet3" xfId="9307"/>
    <cellStyle name="개_Boo2_수량산출_소광수량_상수도_Sheet3 2" xfId="28455"/>
    <cellStyle name="개_Boo2_수량산출_소광수량_상수도_Sheet3 3" xfId="28456"/>
    <cellStyle name="개_Boo2_수량산출_소광수량_상수도_Sheet3 4" xfId="28457"/>
    <cellStyle name="개_Boo2_수량산출_소광수량_측구공" xfId="9308"/>
    <cellStyle name="개_Boo2_수량산출_소광수량_측구공 2" xfId="9309"/>
    <cellStyle name="개_Boo2_수량산출_소광수량_측구공 2 2" xfId="28458"/>
    <cellStyle name="개_Boo2_수량산출_소광수량_측구공 2 3" xfId="28459"/>
    <cellStyle name="개_Boo2_수량산출_소광수량_측구공 2 4" xfId="28460"/>
    <cellStyle name="개_Boo2_수량산출_소광수량_측구공 3" xfId="28461"/>
    <cellStyle name="개_Boo2_수량산출_소광수량_측구공 4" xfId="28462"/>
    <cellStyle name="개_Boo2_수량산출_소광수량_측구공 5" xfId="28463"/>
    <cellStyle name="개_Boo2_수량산출_소광수량_측구공_Sheet3" xfId="9310"/>
    <cellStyle name="개_Boo2_수량산출_소광수량_측구공_Sheet3 2" xfId="28464"/>
    <cellStyle name="개_Boo2_수량산출_소광수량_측구공_Sheet3 3" xfId="28465"/>
    <cellStyle name="개_Boo2_수량산출_소광수량_측구공_Sheet3 4" xfId="28466"/>
    <cellStyle name="개_Boo2_수량산출_장신수량" xfId="9311"/>
    <cellStyle name="개_Boo2_수량산출_장신수량 2" xfId="9312"/>
    <cellStyle name="개_Boo2_수량산출_장신수량 2 2" xfId="28467"/>
    <cellStyle name="개_Boo2_수량산출_장신수량 2 3" xfId="28468"/>
    <cellStyle name="개_Boo2_수량산출_장신수량 2 4" xfId="28469"/>
    <cellStyle name="개_Boo2_수량산출_장신수량 3" xfId="28470"/>
    <cellStyle name="개_Boo2_수량산출_장신수량 4" xfId="28471"/>
    <cellStyle name="개_Boo2_수량산출_장신수량 5" xfId="28472"/>
    <cellStyle name="개_Boo2_수량산출_장신수량_Sheet3" xfId="9313"/>
    <cellStyle name="개_Boo2_수량산출_장신수량_Sheet3 2" xfId="28473"/>
    <cellStyle name="개_Boo2_수량산출_장신수량_Sheet3 3" xfId="28474"/>
    <cellStyle name="개_Boo2_수량산출_장신수량_Sheet3 4" xfId="28475"/>
    <cellStyle name="개_Boo2_수량산출_장신수량_상수도" xfId="9314"/>
    <cellStyle name="개_Boo2_수량산출_장신수량_상수도 2" xfId="9315"/>
    <cellStyle name="개_Boo2_수량산출_장신수량_상수도 2 2" xfId="28476"/>
    <cellStyle name="개_Boo2_수량산출_장신수량_상수도 2 3" xfId="28477"/>
    <cellStyle name="개_Boo2_수량산출_장신수량_상수도 2 4" xfId="28478"/>
    <cellStyle name="개_Boo2_수량산출_장신수량_상수도 3" xfId="28479"/>
    <cellStyle name="개_Boo2_수량산출_장신수량_상수도 4" xfId="28480"/>
    <cellStyle name="개_Boo2_수량산출_장신수량_상수도 5" xfId="28481"/>
    <cellStyle name="개_Boo2_수량산출_장신수량_상수도_Sheet3" xfId="9316"/>
    <cellStyle name="개_Boo2_수량산출_장신수량_상수도_Sheet3 2" xfId="28482"/>
    <cellStyle name="개_Boo2_수량산출_장신수량_상수도_Sheet3 3" xfId="28483"/>
    <cellStyle name="개_Boo2_수량산출_장신수량_상수도_Sheet3 4" xfId="28484"/>
    <cellStyle name="개_Boo2_수량산출_장신수량_측구공" xfId="9317"/>
    <cellStyle name="개_Boo2_수량산출_장신수량_측구공 2" xfId="9318"/>
    <cellStyle name="개_Boo2_수량산출_장신수량_측구공 2 2" xfId="28485"/>
    <cellStyle name="개_Boo2_수량산출_장신수량_측구공 2 3" xfId="28486"/>
    <cellStyle name="개_Boo2_수량산출_장신수량_측구공 2 4" xfId="28487"/>
    <cellStyle name="개_Boo2_수량산출_장신수량_측구공 3" xfId="28488"/>
    <cellStyle name="개_Boo2_수량산출_장신수량_측구공 4" xfId="28489"/>
    <cellStyle name="개_Boo2_수량산출_장신수량_측구공 5" xfId="28490"/>
    <cellStyle name="개_Boo2_수량산출_장신수량_측구공_Sheet3" xfId="9319"/>
    <cellStyle name="개_Boo2_수량산출_장신수량_측구공_Sheet3 2" xfId="28491"/>
    <cellStyle name="개_Boo2_수량산출_장신수량_측구공_Sheet3 3" xfId="28492"/>
    <cellStyle name="개_Boo2_수량산출_장신수량_측구공_Sheet3 4" xfId="28493"/>
    <cellStyle name="개_Boo2_수량산출_측구공" xfId="9320"/>
    <cellStyle name="개_Boo2_수량산출_측구공 2" xfId="9321"/>
    <cellStyle name="개_Boo2_수량산출_측구공 2 2" xfId="28494"/>
    <cellStyle name="개_Boo2_수량산출_측구공 2 3" xfId="28495"/>
    <cellStyle name="개_Boo2_수량산출_측구공 2 4" xfId="28496"/>
    <cellStyle name="개_Boo2_수량산출_측구공 3" xfId="28497"/>
    <cellStyle name="개_Boo2_수량산출_측구공 4" xfId="28498"/>
    <cellStyle name="개_Boo2_수량산출_측구공 5" xfId="28499"/>
    <cellStyle name="개_Boo2_수량산출_측구공_Sheet3" xfId="9322"/>
    <cellStyle name="개_Boo2_수량산출_측구공_Sheet3 2" xfId="28500"/>
    <cellStyle name="개_Boo2_수량산출_측구공_Sheet3 3" xfId="28501"/>
    <cellStyle name="개_Boo2_수량산출_측구공_Sheet3 4" xfId="28502"/>
    <cellStyle name="개_Boo2_인월중군소하천" xfId="9323"/>
    <cellStyle name="개_Boo2_인월중군소하천 2" xfId="9324"/>
    <cellStyle name="개_Boo2_인월중군소하천 2 2" xfId="28503"/>
    <cellStyle name="개_Boo2_인월중군소하천 2 3" xfId="28504"/>
    <cellStyle name="개_Boo2_인월중군소하천 2 4" xfId="28505"/>
    <cellStyle name="개_Boo2_인월중군소하천 3" xfId="28506"/>
    <cellStyle name="개_Boo2_인월중군소하천 4" xfId="28507"/>
    <cellStyle name="개_Boo2_인월중군소하천 5" xfId="28508"/>
    <cellStyle name="개_Boo2_인월중군소하천_Sheet3" xfId="9325"/>
    <cellStyle name="개_Boo2_인월중군소하천_Sheet3 2" xfId="28509"/>
    <cellStyle name="개_Boo2_인월중군소하천_Sheet3 3" xfId="28510"/>
    <cellStyle name="개_Boo2_인월중군소하천_Sheet3 4" xfId="28511"/>
    <cellStyle name="개_Boo2_인월중군소하천_백련수량" xfId="9326"/>
    <cellStyle name="개_Boo2_인월중군소하천_백련수량 2" xfId="9327"/>
    <cellStyle name="개_Boo2_인월중군소하천_백련수량 2 2" xfId="28512"/>
    <cellStyle name="개_Boo2_인월중군소하천_백련수량 2 3" xfId="28513"/>
    <cellStyle name="개_Boo2_인월중군소하천_백련수량 2 4" xfId="28514"/>
    <cellStyle name="개_Boo2_인월중군소하천_백련수량 3" xfId="28515"/>
    <cellStyle name="개_Boo2_인월중군소하천_백련수량 4" xfId="28516"/>
    <cellStyle name="개_Boo2_인월중군소하천_백련수량 5" xfId="28517"/>
    <cellStyle name="개_Boo2_인월중군소하천_백련수량_Sheet3" xfId="9328"/>
    <cellStyle name="개_Boo2_인월중군소하천_백련수량_Sheet3 2" xfId="28518"/>
    <cellStyle name="개_Boo2_인월중군소하천_백련수량_Sheet3 3" xfId="28519"/>
    <cellStyle name="개_Boo2_인월중군소하천_백련수량_Sheet3 4" xfId="28520"/>
    <cellStyle name="개_Boo2_인월중군소하천_백련수량_상수도" xfId="9329"/>
    <cellStyle name="개_Boo2_인월중군소하천_백련수량_상수도 2" xfId="9330"/>
    <cellStyle name="개_Boo2_인월중군소하천_백련수량_상수도 2 2" xfId="28521"/>
    <cellStyle name="개_Boo2_인월중군소하천_백련수량_상수도 2 3" xfId="28522"/>
    <cellStyle name="개_Boo2_인월중군소하천_백련수량_상수도 2 4" xfId="28523"/>
    <cellStyle name="개_Boo2_인월중군소하천_백련수량_상수도 3" xfId="28524"/>
    <cellStyle name="개_Boo2_인월중군소하천_백련수량_상수도 4" xfId="28525"/>
    <cellStyle name="개_Boo2_인월중군소하천_백련수량_상수도 5" xfId="28526"/>
    <cellStyle name="개_Boo2_인월중군소하천_백련수량_상수도_Sheet3" xfId="9331"/>
    <cellStyle name="개_Boo2_인월중군소하천_백련수량_상수도_Sheet3 2" xfId="28527"/>
    <cellStyle name="개_Boo2_인월중군소하천_백련수량_상수도_Sheet3 3" xfId="28528"/>
    <cellStyle name="개_Boo2_인월중군소하천_백련수량_상수도_Sheet3 4" xfId="28529"/>
    <cellStyle name="개_Boo2_인월중군소하천_백련수량_측구공" xfId="9332"/>
    <cellStyle name="개_Boo2_인월중군소하천_백련수량_측구공 2" xfId="9333"/>
    <cellStyle name="개_Boo2_인월중군소하천_백련수량_측구공 2 2" xfId="28530"/>
    <cellStyle name="개_Boo2_인월중군소하천_백련수량_측구공 2 3" xfId="28531"/>
    <cellStyle name="개_Boo2_인월중군소하천_백련수량_측구공 2 4" xfId="28532"/>
    <cellStyle name="개_Boo2_인월중군소하천_백련수량_측구공 3" xfId="28533"/>
    <cellStyle name="개_Boo2_인월중군소하천_백련수량_측구공 4" xfId="28534"/>
    <cellStyle name="개_Boo2_인월중군소하천_백련수량_측구공 5" xfId="28535"/>
    <cellStyle name="개_Boo2_인월중군소하천_백련수량_측구공_Sheet3" xfId="9334"/>
    <cellStyle name="개_Boo2_인월중군소하천_백련수량_측구공_Sheet3 2" xfId="28536"/>
    <cellStyle name="개_Boo2_인월중군소하천_백련수량_측구공_Sheet3 3" xfId="28537"/>
    <cellStyle name="개_Boo2_인월중군소하천_백련수량_측구공_Sheet3 4" xfId="28538"/>
    <cellStyle name="개_Boo2_인월중군소하천_상수도" xfId="9335"/>
    <cellStyle name="개_Boo2_인월중군소하천_상수도 2" xfId="9336"/>
    <cellStyle name="개_Boo2_인월중군소하천_상수도 2 2" xfId="28539"/>
    <cellStyle name="개_Boo2_인월중군소하천_상수도 2 3" xfId="28540"/>
    <cellStyle name="개_Boo2_인월중군소하천_상수도 2 4" xfId="28541"/>
    <cellStyle name="개_Boo2_인월중군소하천_상수도 3" xfId="28542"/>
    <cellStyle name="개_Boo2_인월중군소하천_상수도 4" xfId="28543"/>
    <cellStyle name="개_Boo2_인월중군소하천_상수도 5" xfId="28544"/>
    <cellStyle name="개_Boo2_인월중군소하천_상수도_Sheet3" xfId="9337"/>
    <cellStyle name="개_Boo2_인월중군소하천_상수도_Sheet3 2" xfId="28545"/>
    <cellStyle name="개_Boo2_인월중군소하천_상수도_Sheet3 3" xfId="28546"/>
    <cellStyle name="개_Boo2_인월중군소하천_상수도_Sheet3 4" xfId="28547"/>
    <cellStyle name="개_Boo2_인월중군소하천_소광수량" xfId="9338"/>
    <cellStyle name="개_Boo2_인월중군소하천_소광수량 2" xfId="9339"/>
    <cellStyle name="개_Boo2_인월중군소하천_소광수량 2 2" xfId="28548"/>
    <cellStyle name="개_Boo2_인월중군소하천_소광수량 2 3" xfId="28549"/>
    <cellStyle name="개_Boo2_인월중군소하천_소광수량 2 4" xfId="28550"/>
    <cellStyle name="개_Boo2_인월중군소하천_소광수량 3" xfId="28551"/>
    <cellStyle name="개_Boo2_인월중군소하천_소광수량 4" xfId="28552"/>
    <cellStyle name="개_Boo2_인월중군소하천_소광수량 5" xfId="28553"/>
    <cellStyle name="개_Boo2_인월중군소하천_소광수량_Sheet3" xfId="9340"/>
    <cellStyle name="개_Boo2_인월중군소하천_소광수량_Sheet3 2" xfId="28554"/>
    <cellStyle name="개_Boo2_인월중군소하천_소광수량_Sheet3 3" xfId="28555"/>
    <cellStyle name="개_Boo2_인월중군소하천_소광수량_Sheet3 4" xfId="28556"/>
    <cellStyle name="개_Boo2_인월중군소하천_소광수량_상수도" xfId="9341"/>
    <cellStyle name="개_Boo2_인월중군소하천_소광수량_상수도 2" xfId="9342"/>
    <cellStyle name="개_Boo2_인월중군소하천_소광수량_상수도 2 2" xfId="28557"/>
    <cellStyle name="개_Boo2_인월중군소하천_소광수량_상수도 2 3" xfId="28558"/>
    <cellStyle name="개_Boo2_인월중군소하천_소광수량_상수도 2 4" xfId="28559"/>
    <cellStyle name="개_Boo2_인월중군소하천_소광수량_상수도 3" xfId="28560"/>
    <cellStyle name="개_Boo2_인월중군소하천_소광수량_상수도 4" xfId="28561"/>
    <cellStyle name="개_Boo2_인월중군소하천_소광수량_상수도 5" xfId="28562"/>
    <cellStyle name="개_Boo2_인월중군소하천_소광수량_상수도_Sheet3" xfId="9343"/>
    <cellStyle name="개_Boo2_인월중군소하천_소광수량_상수도_Sheet3 2" xfId="28563"/>
    <cellStyle name="개_Boo2_인월중군소하천_소광수량_상수도_Sheet3 3" xfId="28564"/>
    <cellStyle name="개_Boo2_인월중군소하천_소광수량_상수도_Sheet3 4" xfId="28565"/>
    <cellStyle name="개_Boo2_인월중군소하천_소광수량_측구공" xfId="9344"/>
    <cellStyle name="개_Boo2_인월중군소하천_소광수량_측구공 2" xfId="9345"/>
    <cellStyle name="개_Boo2_인월중군소하천_소광수량_측구공 2 2" xfId="28566"/>
    <cellStyle name="개_Boo2_인월중군소하천_소광수량_측구공 2 3" xfId="28567"/>
    <cellStyle name="개_Boo2_인월중군소하천_소광수량_측구공 2 4" xfId="28568"/>
    <cellStyle name="개_Boo2_인월중군소하천_소광수량_측구공 3" xfId="28569"/>
    <cellStyle name="개_Boo2_인월중군소하천_소광수량_측구공 4" xfId="28570"/>
    <cellStyle name="개_Boo2_인월중군소하천_소광수량_측구공 5" xfId="28571"/>
    <cellStyle name="개_Boo2_인월중군소하천_소광수량_측구공_Sheet3" xfId="9346"/>
    <cellStyle name="개_Boo2_인월중군소하천_소광수량_측구공_Sheet3 2" xfId="28572"/>
    <cellStyle name="개_Boo2_인월중군소하천_소광수량_측구공_Sheet3 3" xfId="28573"/>
    <cellStyle name="개_Boo2_인월중군소하천_소광수량_측구공_Sheet3 4" xfId="28574"/>
    <cellStyle name="개_Boo2_인월중군소하천_장신수량" xfId="9347"/>
    <cellStyle name="개_Boo2_인월중군소하천_장신수량 2" xfId="9348"/>
    <cellStyle name="개_Boo2_인월중군소하천_장신수량 2 2" xfId="28575"/>
    <cellStyle name="개_Boo2_인월중군소하천_장신수량 2 3" xfId="28576"/>
    <cellStyle name="개_Boo2_인월중군소하천_장신수량 2 4" xfId="28577"/>
    <cellStyle name="개_Boo2_인월중군소하천_장신수량 3" xfId="28578"/>
    <cellStyle name="개_Boo2_인월중군소하천_장신수량 4" xfId="28579"/>
    <cellStyle name="개_Boo2_인월중군소하천_장신수량 5" xfId="28580"/>
    <cellStyle name="개_Boo2_인월중군소하천_장신수량_Sheet3" xfId="9349"/>
    <cellStyle name="개_Boo2_인월중군소하천_장신수량_Sheet3 2" xfId="28581"/>
    <cellStyle name="개_Boo2_인월중군소하천_장신수량_Sheet3 3" xfId="28582"/>
    <cellStyle name="개_Boo2_인월중군소하천_장신수량_Sheet3 4" xfId="28583"/>
    <cellStyle name="개_Boo2_인월중군소하천_장신수량_상수도" xfId="9350"/>
    <cellStyle name="개_Boo2_인월중군소하천_장신수량_상수도 2" xfId="9351"/>
    <cellStyle name="개_Boo2_인월중군소하천_장신수량_상수도 2 2" xfId="28584"/>
    <cellStyle name="개_Boo2_인월중군소하천_장신수량_상수도 2 3" xfId="28585"/>
    <cellStyle name="개_Boo2_인월중군소하천_장신수량_상수도 2 4" xfId="28586"/>
    <cellStyle name="개_Boo2_인월중군소하천_장신수량_상수도 3" xfId="28587"/>
    <cellStyle name="개_Boo2_인월중군소하천_장신수량_상수도 4" xfId="28588"/>
    <cellStyle name="개_Boo2_인월중군소하천_장신수량_상수도 5" xfId="28589"/>
    <cellStyle name="개_Boo2_인월중군소하천_장신수량_상수도_Sheet3" xfId="9352"/>
    <cellStyle name="개_Boo2_인월중군소하천_장신수량_상수도_Sheet3 2" xfId="28590"/>
    <cellStyle name="개_Boo2_인월중군소하천_장신수량_상수도_Sheet3 3" xfId="28591"/>
    <cellStyle name="개_Boo2_인월중군소하천_장신수량_상수도_Sheet3 4" xfId="28592"/>
    <cellStyle name="개_Boo2_인월중군소하천_장신수량_측구공" xfId="9353"/>
    <cellStyle name="개_Boo2_인월중군소하천_장신수량_측구공 2" xfId="9354"/>
    <cellStyle name="개_Boo2_인월중군소하천_장신수량_측구공 2 2" xfId="28593"/>
    <cellStyle name="개_Boo2_인월중군소하천_장신수량_측구공 2 3" xfId="28594"/>
    <cellStyle name="개_Boo2_인월중군소하천_장신수량_측구공 2 4" xfId="28595"/>
    <cellStyle name="개_Boo2_인월중군소하천_장신수량_측구공 3" xfId="28596"/>
    <cellStyle name="개_Boo2_인월중군소하천_장신수량_측구공 4" xfId="28597"/>
    <cellStyle name="개_Boo2_인월중군소하천_장신수량_측구공 5" xfId="28598"/>
    <cellStyle name="개_Boo2_인월중군소하천_장신수량_측구공_Sheet3" xfId="9355"/>
    <cellStyle name="개_Boo2_인월중군소하천_장신수량_측구공_Sheet3 2" xfId="28599"/>
    <cellStyle name="개_Boo2_인월중군소하천_장신수량_측구공_Sheet3 3" xfId="28600"/>
    <cellStyle name="개_Boo2_인월중군소하천_장신수량_측구공_Sheet3 4" xfId="28601"/>
    <cellStyle name="개_Boo2_인월중군소하천_측구공" xfId="9356"/>
    <cellStyle name="개_Boo2_인월중군소하천_측구공 2" xfId="9357"/>
    <cellStyle name="개_Boo2_인월중군소하천_측구공 2 2" xfId="28602"/>
    <cellStyle name="개_Boo2_인월중군소하천_측구공 2 3" xfId="28603"/>
    <cellStyle name="개_Boo2_인월중군소하천_측구공 2 4" xfId="28604"/>
    <cellStyle name="개_Boo2_인월중군소하천_측구공 3" xfId="28605"/>
    <cellStyle name="개_Boo2_인월중군소하천_측구공 4" xfId="28606"/>
    <cellStyle name="개_Boo2_인월중군소하천_측구공 5" xfId="28607"/>
    <cellStyle name="개_Boo2_인월중군소하천_측구공_Sheet3" xfId="9358"/>
    <cellStyle name="개_Boo2_인월중군소하천_측구공_Sheet3 2" xfId="28608"/>
    <cellStyle name="개_Boo2_인월중군소하천_측구공_Sheet3 3" xfId="28609"/>
    <cellStyle name="개_Boo2_인월중군소하천_측구공_Sheet3 4" xfId="28610"/>
    <cellStyle name="개_Boo2_장신수량" xfId="9359"/>
    <cellStyle name="개_Boo2_장신수량 2" xfId="9360"/>
    <cellStyle name="개_Boo2_장신수량 2 2" xfId="28611"/>
    <cellStyle name="개_Boo2_장신수량 2 3" xfId="28612"/>
    <cellStyle name="개_Boo2_장신수량 2 4" xfId="28613"/>
    <cellStyle name="개_Boo2_장신수량 3" xfId="28614"/>
    <cellStyle name="개_Boo2_장신수량 4" xfId="28615"/>
    <cellStyle name="개_Boo2_장신수량 5" xfId="28616"/>
    <cellStyle name="개_Boo2_장신수량_Sheet3" xfId="9361"/>
    <cellStyle name="개_Boo2_장신수량_Sheet3 2" xfId="28617"/>
    <cellStyle name="개_Boo2_장신수량_Sheet3 3" xfId="28618"/>
    <cellStyle name="개_Boo2_장신수량_Sheet3 4" xfId="28619"/>
    <cellStyle name="개_Boo2_장신수량_상수도" xfId="9362"/>
    <cellStyle name="개_Boo2_장신수량_상수도 2" xfId="9363"/>
    <cellStyle name="개_Boo2_장신수량_상수도 2 2" xfId="28620"/>
    <cellStyle name="개_Boo2_장신수량_상수도 2 3" xfId="28621"/>
    <cellStyle name="개_Boo2_장신수량_상수도 2 4" xfId="28622"/>
    <cellStyle name="개_Boo2_장신수량_상수도 3" xfId="28623"/>
    <cellStyle name="개_Boo2_장신수량_상수도 4" xfId="28624"/>
    <cellStyle name="개_Boo2_장신수량_상수도 5" xfId="28625"/>
    <cellStyle name="개_Boo2_장신수량_상수도_Sheet3" xfId="9364"/>
    <cellStyle name="개_Boo2_장신수량_상수도_Sheet3 2" xfId="28626"/>
    <cellStyle name="개_Boo2_장신수량_상수도_Sheet3 3" xfId="28627"/>
    <cellStyle name="개_Boo2_장신수량_상수도_Sheet3 4" xfId="28628"/>
    <cellStyle name="개_Boo2_장신수량_측구공" xfId="9365"/>
    <cellStyle name="개_Boo2_장신수량_측구공 2" xfId="9366"/>
    <cellStyle name="개_Boo2_장신수량_측구공 2 2" xfId="28629"/>
    <cellStyle name="개_Boo2_장신수량_측구공 2 3" xfId="28630"/>
    <cellStyle name="개_Boo2_장신수량_측구공 2 4" xfId="28631"/>
    <cellStyle name="개_Boo2_장신수량_측구공 3" xfId="28632"/>
    <cellStyle name="개_Boo2_장신수량_측구공 4" xfId="28633"/>
    <cellStyle name="개_Boo2_장신수량_측구공 5" xfId="28634"/>
    <cellStyle name="개_Boo2_장신수량_측구공_Sheet3" xfId="9367"/>
    <cellStyle name="개_Boo2_장신수량_측구공_Sheet3 2" xfId="28635"/>
    <cellStyle name="개_Boo2_장신수량_측구공_Sheet3 3" xfId="28636"/>
    <cellStyle name="개_Boo2_장신수량_측구공_Sheet3 4" xfId="28637"/>
    <cellStyle name="개_Boo2_측구공" xfId="9368"/>
    <cellStyle name="개_Boo2_측구공 2" xfId="9369"/>
    <cellStyle name="개_Boo2_측구공 2 2" xfId="28638"/>
    <cellStyle name="개_Boo2_측구공 2 3" xfId="28639"/>
    <cellStyle name="개_Boo2_측구공 2 4" xfId="28640"/>
    <cellStyle name="개_Boo2_측구공 3" xfId="28641"/>
    <cellStyle name="개_Boo2_측구공 4" xfId="28642"/>
    <cellStyle name="개_Boo2_측구공 5" xfId="28643"/>
    <cellStyle name="개_Boo2_측구공_Sheet3" xfId="9370"/>
    <cellStyle name="개_Boo2_측구공_Sheet3 2" xfId="28644"/>
    <cellStyle name="개_Boo2_측구공_Sheet3 3" xfId="28645"/>
    <cellStyle name="개_Boo2_측구공_Sheet3 4" xfId="28646"/>
    <cellStyle name="개_Book2" xfId="9371"/>
    <cellStyle name="개_Book2 2" xfId="9372"/>
    <cellStyle name="개_Book2 2 2" xfId="28647"/>
    <cellStyle name="개_Book2 2 3" xfId="28648"/>
    <cellStyle name="개_Book2 2 4" xfId="28649"/>
    <cellStyle name="개_Book2 3" xfId="28650"/>
    <cellStyle name="개_Book2 4" xfId="28651"/>
    <cellStyle name="개_Book2 5" xfId="28652"/>
    <cellStyle name="개_Book2_Sheet3" xfId="9373"/>
    <cellStyle name="개_Book2_Sheet3 2" xfId="28653"/>
    <cellStyle name="개_Book2_Sheet3 3" xfId="28654"/>
    <cellStyle name="개_Book2_Sheet3 4" xfId="28655"/>
    <cellStyle name="개_Book2_도로수량양식" xfId="9374"/>
    <cellStyle name="개_Book2_도로수량양식 2" xfId="9375"/>
    <cellStyle name="개_Book2_도로수량양식 2 2" xfId="28656"/>
    <cellStyle name="개_Book2_도로수량양식 2 3" xfId="28657"/>
    <cellStyle name="개_Book2_도로수량양식 2 4" xfId="28658"/>
    <cellStyle name="개_Book2_도로수량양식 3" xfId="28659"/>
    <cellStyle name="개_Book2_도로수량양식 4" xfId="28660"/>
    <cellStyle name="개_Book2_도로수량양식 5" xfId="28661"/>
    <cellStyle name="개_Book2_도로수량양식_Sheet3" xfId="9376"/>
    <cellStyle name="개_Book2_도로수량양식_Sheet3 2" xfId="28662"/>
    <cellStyle name="개_Book2_도로수량양식_Sheet3 3" xfId="28663"/>
    <cellStyle name="개_Book2_도로수량양식_Sheet3 4" xfId="28664"/>
    <cellStyle name="개_Book2_도로수량양식_백련수량" xfId="9377"/>
    <cellStyle name="개_Book2_도로수량양식_백련수량 2" xfId="9378"/>
    <cellStyle name="개_Book2_도로수량양식_백련수량 2 2" xfId="28665"/>
    <cellStyle name="개_Book2_도로수량양식_백련수량 2 3" xfId="28666"/>
    <cellStyle name="개_Book2_도로수량양식_백련수량 2 4" xfId="28667"/>
    <cellStyle name="개_Book2_도로수량양식_백련수량 3" xfId="28668"/>
    <cellStyle name="개_Book2_도로수량양식_백련수량 4" xfId="28669"/>
    <cellStyle name="개_Book2_도로수량양식_백련수량 5" xfId="28670"/>
    <cellStyle name="개_Book2_도로수량양식_백련수량_Sheet3" xfId="9379"/>
    <cellStyle name="개_Book2_도로수량양식_백련수량_Sheet3 2" xfId="28671"/>
    <cellStyle name="개_Book2_도로수량양식_백련수량_Sheet3 3" xfId="28672"/>
    <cellStyle name="개_Book2_도로수량양식_백련수량_Sheet3 4" xfId="28673"/>
    <cellStyle name="개_Book2_도로수량양식_백련수량_상수도" xfId="9380"/>
    <cellStyle name="개_Book2_도로수량양식_백련수량_상수도 2" xfId="9381"/>
    <cellStyle name="개_Book2_도로수량양식_백련수량_상수도 2 2" xfId="28674"/>
    <cellStyle name="개_Book2_도로수량양식_백련수량_상수도 2 3" xfId="28675"/>
    <cellStyle name="개_Book2_도로수량양식_백련수량_상수도 2 4" xfId="28676"/>
    <cellStyle name="개_Book2_도로수량양식_백련수량_상수도 3" xfId="28677"/>
    <cellStyle name="개_Book2_도로수량양식_백련수량_상수도 4" xfId="28678"/>
    <cellStyle name="개_Book2_도로수량양식_백련수량_상수도 5" xfId="28679"/>
    <cellStyle name="개_Book2_도로수량양식_백련수량_상수도_Sheet3" xfId="9382"/>
    <cellStyle name="개_Book2_도로수량양식_백련수량_상수도_Sheet3 2" xfId="28680"/>
    <cellStyle name="개_Book2_도로수량양식_백련수량_상수도_Sheet3 3" xfId="28681"/>
    <cellStyle name="개_Book2_도로수량양식_백련수량_상수도_Sheet3 4" xfId="28682"/>
    <cellStyle name="개_Book2_도로수량양식_백련수량_측구공" xfId="9383"/>
    <cellStyle name="개_Book2_도로수량양식_백련수량_측구공 2" xfId="9384"/>
    <cellStyle name="개_Book2_도로수량양식_백련수량_측구공 2 2" xfId="28683"/>
    <cellStyle name="개_Book2_도로수량양식_백련수량_측구공 2 3" xfId="28684"/>
    <cellStyle name="개_Book2_도로수량양식_백련수량_측구공 2 4" xfId="28685"/>
    <cellStyle name="개_Book2_도로수량양식_백련수량_측구공 3" xfId="28686"/>
    <cellStyle name="개_Book2_도로수량양식_백련수량_측구공 4" xfId="28687"/>
    <cellStyle name="개_Book2_도로수량양식_백련수량_측구공 5" xfId="28688"/>
    <cellStyle name="개_Book2_도로수량양식_백련수량_측구공_Sheet3" xfId="9385"/>
    <cellStyle name="개_Book2_도로수량양식_백련수량_측구공_Sheet3 2" xfId="28689"/>
    <cellStyle name="개_Book2_도로수량양식_백련수량_측구공_Sheet3 3" xfId="28690"/>
    <cellStyle name="개_Book2_도로수량양식_백련수량_측구공_Sheet3 4" xfId="28691"/>
    <cellStyle name="개_Book2_도로수량양식_상수도" xfId="9386"/>
    <cellStyle name="개_Book2_도로수량양식_상수도 2" xfId="9387"/>
    <cellStyle name="개_Book2_도로수량양식_상수도 2 2" xfId="28692"/>
    <cellStyle name="개_Book2_도로수량양식_상수도 2 3" xfId="28693"/>
    <cellStyle name="개_Book2_도로수량양식_상수도 2 4" xfId="28694"/>
    <cellStyle name="개_Book2_도로수량양식_상수도 3" xfId="28695"/>
    <cellStyle name="개_Book2_도로수량양식_상수도 4" xfId="28696"/>
    <cellStyle name="개_Book2_도로수량양식_상수도 5" xfId="28697"/>
    <cellStyle name="개_Book2_도로수량양식_상수도_Sheet3" xfId="9388"/>
    <cellStyle name="개_Book2_도로수량양식_상수도_Sheet3 2" xfId="28698"/>
    <cellStyle name="개_Book2_도로수량양식_상수도_Sheet3 3" xfId="28699"/>
    <cellStyle name="개_Book2_도로수량양식_상수도_Sheet3 4" xfId="28700"/>
    <cellStyle name="개_Book2_도로수량양식_소광수량" xfId="9389"/>
    <cellStyle name="개_Book2_도로수량양식_소광수량 2" xfId="9390"/>
    <cellStyle name="개_Book2_도로수량양식_소광수량 2 2" xfId="28701"/>
    <cellStyle name="개_Book2_도로수량양식_소광수량 2 3" xfId="28702"/>
    <cellStyle name="개_Book2_도로수량양식_소광수량 2 4" xfId="28703"/>
    <cellStyle name="개_Book2_도로수량양식_소광수량 3" xfId="28704"/>
    <cellStyle name="개_Book2_도로수량양식_소광수량 4" xfId="28705"/>
    <cellStyle name="개_Book2_도로수량양식_소광수량 5" xfId="28706"/>
    <cellStyle name="개_Book2_도로수량양식_소광수량_Sheet3" xfId="9391"/>
    <cellStyle name="개_Book2_도로수량양식_소광수량_Sheet3 2" xfId="28707"/>
    <cellStyle name="개_Book2_도로수량양식_소광수량_Sheet3 3" xfId="28708"/>
    <cellStyle name="개_Book2_도로수량양식_소광수량_Sheet3 4" xfId="28709"/>
    <cellStyle name="개_Book2_도로수량양식_소광수량_상수도" xfId="9392"/>
    <cellStyle name="개_Book2_도로수량양식_소광수량_상수도 2" xfId="9393"/>
    <cellStyle name="개_Book2_도로수량양식_소광수량_상수도 2 2" xfId="28710"/>
    <cellStyle name="개_Book2_도로수량양식_소광수량_상수도 2 3" xfId="28711"/>
    <cellStyle name="개_Book2_도로수량양식_소광수량_상수도 2 4" xfId="28712"/>
    <cellStyle name="개_Book2_도로수량양식_소광수량_상수도 3" xfId="28713"/>
    <cellStyle name="개_Book2_도로수량양식_소광수량_상수도 4" xfId="28714"/>
    <cellStyle name="개_Book2_도로수량양식_소광수량_상수도 5" xfId="28715"/>
    <cellStyle name="개_Book2_도로수량양식_소광수량_상수도_Sheet3" xfId="9394"/>
    <cellStyle name="개_Book2_도로수량양식_소광수량_상수도_Sheet3 2" xfId="28716"/>
    <cellStyle name="개_Book2_도로수량양식_소광수량_상수도_Sheet3 3" xfId="28717"/>
    <cellStyle name="개_Book2_도로수량양식_소광수량_상수도_Sheet3 4" xfId="28718"/>
    <cellStyle name="개_Book2_도로수량양식_소광수량_측구공" xfId="9395"/>
    <cellStyle name="개_Book2_도로수량양식_소광수량_측구공 2" xfId="9396"/>
    <cellStyle name="개_Book2_도로수량양식_소광수량_측구공 2 2" xfId="28719"/>
    <cellStyle name="개_Book2_도로수량양식_소광수량_측구공 2 3" xfId="28720"/>
    <cellStyle name="개_Book2_도로수량양식_소광수량_측구공 2 4" xfId="28721"/>
    <cellStyle name="개_Book2_도로수량양식_소광수량_측구공 3" xfId="28722"/>
    <cellStyle name="개_Book2_도로수량양식_소광수량_측구공 4" xfId="28723"/>
    <cellStyle name="개_Book2_도로수량양식_소광수량_측구공 5" xfId="28724"/>
    <cellStyle name="개_Book2_도로수량양식_소광수량_측구공_Sheet3" xfId="9397"/>
    <cellStyle name="개_Book2_도로수량양식_소광수량_측구공_Sheet3 2" xfId="28725"/>
    <cellStyle name="개_Book2_도로수량양식_소광수량_측구공_Sheet3 3" xfId="28726"/>
    <cellStyle name="개_Book2_도로수량양식_소광수량_측구공_Sheet3 4" xfId="28727"/>
    <cellStyle name="개_Book2_도로수량양식_장신수량" xfId="9398"/>
    <cellStyle name="개_Book2_도로수량양식_장신수량 2" xfId="9399"/>
    <cellStyle name="개_Book2_도로수량양식_장신수량 2 2" xfId="28728"/>
    <cellStyle name="개_Book2_도로수량양식_장신수량 2 3" xfId="28729"/>
    <cellStyle name="개_Book2_도로수량양식_장신수량 2 4" xfId="28730"/>
    <cellStyle name="개_Book2_도로수량양식_장신수량 3" xfId="28731"/>
    <cellStyle name="개_Book2_도로수량양식_장신수량 4" xfId="28732"/>
    <cellStyle name="개_Book2_도로수량양식_장신수량 5" xfId="28733"/>
    <cellStyle name="개_Book2_도로수량양식_장신수량_Sheet3" xfId="9400"/>
    <cellStyle name="개_Book2_도로수량양식_장신수량_Sheet3 2" xfId="28734"/>
    <cellStyle name="개_Book2_도로수량양식_장신수량_Sheet3 3" xfId="28735"/>
    <cellStyle name="개_Book2_도로수량양식_장신수량_Sheet3 4" xfId="28736"/>
    <cellStyle name="개_Book2_도로수량양식_장신수량_상수도" xfId="9401"/>
    <cellStyle name="개_Book2_도로수량양식_장신수량_상수도 2" xfId="9402"/>
    <cellStyle name="개_Book2_도로수량양식_장신수량_상수도 2 2" xfId="28737"/>
    <cellStyle name="개_Book2_도로수량양식_장신수량_상수도 2 3" xfId="28738"/>
    <cellStyle name="개_Book2_도로수량양식_장신수량_상수도 2 4" xfId="28739"/>
    <cellStyle name="개_Book2_도로수량양식_장신수량_상수도 3" xfId="28740"/>
    <cellStyle name="개_Book2_도로수량양식_장신수량_상수도 4" xfId="28741"/>
    <cellStyle name="개_Book2_도로수량양식_장신수량_상수도 5" xfId="28742"/>
    <cellStyle name="개_Book2_도로수량양식_장신수량_상수도_Sheet3" xfId="9403"/>
    <cellStyle name="개_Book2_도로수량양식_장신수량_상수도_Sheet3 2" xfId="28743"/>
    <cellStyle name="개_Book2_도로수량양식_장신수량_상수도_Sheet3 3" xfId="28744"/>
    <cellStyle name="개_Book2_도로수량양식_장신수량_상수도_Sheet3 4" xfId="28745"/>
    <cellStyle name="개_Book2_도로수량양식_장신수량_측구공" xfId="9404"/>
    <cellStyle name="개_Book2_도로수량양식_장신수량_측구공 2" xfId="9405"/>
    <cellStyle name="개_Book2_도로수량양식_장신수량_측구공 2 2" xfId="28746"/>
    <cellStyle name="개_Book2_도로수량양식_장신수량_측구공 2 3" xfId="28747"/>
    <cellStyle name="개_Book2_도로수량양식_장신수량_측구공 2 4" xfId="28748"/>
    <cellStyle name="개_Book2_도로수량양식_장신수량_측구공 3" xfId="28749"/>
    <cellStyle name="개_Book2_도로수량양식_장신수량_측구공 4" xfId="28750"/>
    <cellStyle name="개_Book2_도로수량양식_장신수량_측구공 5" xfId="28751"/>
    <cellStyle name="개_Book2_도로수량양식_장신수량_측구공_Sheet3" xfId="9406"/>
    <cellStyle name="개_Book2_도로수량양식_장신수량_측구공_Sheet3 2" xfId="28752"/>
    <cellStyle name="개_Book2_도로수량양식_장신수량_측구공_Sheet3 3" xfId="28753"/>
    <cellStyle name="개_Book2_도로수량양식_장신수량_측구공_Sheet3 4" xfId="28754"/>
    <cellStyle name="개_Book2_도로수량양식_측구공" xfId="9407"/>
    <cellStyle name="개_Book2_도로수량양식_측구공 2" xfId="9408"/>
    <cellStyle name="개_Book2_도로수량양식_측구공 2 2" xfId="28755"/>
    <cellStyle name="개_Book2_도로수량양식_측구공 2 3" xfId="28756"/>
    <cellStyle name="개_Book2_도로수량양식_측구공 2 4" xfId="28757"/>
    <cellStyle name="개_Book2_도로수량양식_측구공 3" xfId="28758"/>
    <cellStyle name="개_Book2_도로수량양식_측구공 4" xfId="28759"/>
    <cellStyle name="개_Book2_도로수량양식_측구공 5" xfId="28760"/>
    <cellStyle name="개_Book2_도로수량양식_측구공_Sheet3" xfId="9409"/>
    <cellStyle name="개_Book2_도로수량양식_측구공_Sheet3 2" xfId="28761"/>
    <cellStyle name="개_Book2_도로수량양식_측구공_Sheet3 3" xfId="28762"/>
    <cellStyle name="개_Book2_도로수량양식_측구공_Sheet3 4" xfId="28763"/>
    <cellStyle name="개_Book2_백련수량" xfId="9410"/>
    <cellStyle name="개_Book2_백련수량 2" xfId="9411"/>
    <cellStyle name="개_Book2_백련수량 2 2" xfId="28764"/>
    <cellStyle name="개_Book2_백련수량 2 3" xfId="28765"/>
    <cellStyle name="개_Book2_백련수량 2 4" xfId="28766"/>
    <cellStyle name="개_Book2_백련수량 3" xfId="28767"/>
    <cellStyle name="개_Book2_백련수량 4" xfId="28768"/>
    <cellStyle name="개_Book2_백련수량 5" xfId="28769"/>
    <cellStyle name="개_Book2_백련수량_Sheet3" xfId="9412"/>
    <cellStyle name="개_Book2_백련수량_Sheet3 2" xfId="28770"/>
    <cellStyle name="개_Book2_백련수량_Sheet3 3" xfId="28771"/>
    <cellStyle name="개_Book2_백련수량_Sheet3 4" xfId="28772"/>
    <cellStyle name="개_Book2_백련수량_상수도" xfId="9413"/>
    <cellStyle name="개_Book2_백련수량_상수도 2" xfId="9414"/>
    <cellStyle name="개_Book2_백련수량_상수도 2 2" xfId="28773"/>
    <cellStyle name="개_Book2_백련수량_상수도 2 3" xfId="28774"/>
    <cellStyle name="개_Book2_백련수량_상수도 2 4" xfId="28775"/>
    <cellStyle name="개_Book2_백련수량_상수도 3" xfId="28776"/>
    <cellStyle name="개_Book2_백련수량_상수도 4" xfId="28777"/>
    <cellStyle name="개_Book2_백련수량_상수도 5" xfId="28778"/>
    <cellStyle name="개_Book2_백련수량_상수도_Sheet3" xfId="9415"/>
    <cellStyle name="개_Book2_백련수량_상수도_Sheet3 2" xfId="28779"/>
    <cellStyle name="개_Book2_백련수량_상수도_Sheet3 3" xfId="28780"/>
    <cellStyle name="개_Book2_백련수량_상수도_Sheet3 4" xfId="28781"/>
    <cellStyle name="개_Book2_백련수량_측구공" xfId="9416"/>
    <cellStyle name="개_Book2_백련수량_측구공 2" xfId="9417"/>
    <cellStyle name="개_Book2_백련수량_측구공 2 2" xfId="28782"/>
    <cellStyle name="개_Book2_백련수량_측구공 2 3" xfId="28783"/>
    <cellStyle name="개_Book2_백련수량_측구공 2 4" xfId="28784"/>
    <cellStyle name="개_Book2_백련수량_측구공 3" xfId="28785"/>
    <cellStyle name="개_Book2_백련수량_측구공 4" xfId="28786"/>
    <cellStyle name="개_Book2_백련수량_측구공 5" xfId="28787"/>
    <cellStyle name="개_Book2_백련수량_측구공_Sheet3" xfId="9418"/>
    <cellStyle name="개_Book2_백련수량_측구공_Sheet3 2" xfId="28788"/>
    <cellStyle name="개_Book2_백련수량_측구공_Sheet3 3" xfId="28789"/>
    <cellStyle name="개_Book2_백련수량_측구공_Sheet3 4" xfId="28790"/>
    <cellStyle name="개_Book2_상수도" xfId="9419"/>
    <cellStyle name="개_Book2_상수도 2" xfId="9420"/>
    <cellStyle name="개_Book2_상수도 2 2" xfId="28791"/>
    <cellStyle name="개_Book2_상수도 2 3" xfId="28792"/>
    <cellStyle name="개_Book2_상수도 2 4" xfId="28793"/>
    <cellStyle name="개_Book2_상수도 3" xfId="28794"/>
    <cellStyle name="개_Book2_상수도 4" xfId="28795"/>
    <cellStyle name="개_Book2_상수도 5" xfId="28796"/>
    <cellStyle name="개_Book2_상수도_Sheet3" xfId="9421"/>
    <cellStyle name="개_Book2_상수도_Sheet3 2" xfId="28797"/>
    <cellStyle name="개_Book2_상수도_Sheet3 3" xfId="28798"/>
    <cellStyle name="개_Book2_상수도_Sheet3 4" xfId="28799"/>
    <cellStyle name="개_Book2_소광수량" xfId="9422"/>
    <cellStyle name="개_Book2_소광수량 2" xfId="9423"/>
    <cellStyle name="개_Book2_소광수량 2 2" xfId="28800"/>
    <cellStyle name="개_Book2_소광수량 2 3" xfId="28801"/>
    <cellStyle name="개_Book2_소광수량 2 4" xfId="28802"/>
    <cellStyle name="개_Book2_소광수량 3" xfId="28803"/>
    <cellStyle name="개_Book2_소광수량 4" xfId="28804"/>
    <cellStyle name="개_Book2_소광수량 5" xfId="28805"/>
    <cellStyle name="개_Book2_소광수량_Sheet3" xfId="9424"/>
    <cellStyle name="개_Book2_소광수량_Sheet3 2" xfId="28806"/>
    <cellStyle name="개_Book2_소광수량_Sheet3 3" xfId="28807"/>
    <cellStyle name="개_Book2_소광수량_Sheet3 4" xfId="28808"/>
    <cellStyle name="개_Book2_소광수량_상수도" xfId="9425"/>
    <cellStyle name="개_Book2_소광수량_상수도 2" xfId="9426"/>
    <cellStyle name="개_Book2_소광수량_상수도 2 2" xfId="28809"/>
    <cellStyle name="개_Book2_소광수량_상수도 2 3" xfId="28810"/>
    <cellStyle name="개_Book2_소광수량_상수도 2 4" xfId="28811"/>
    <cellStyle name="개_Book2_소광수량_상수도 3" xfId="28812"/>
    <cellStyle name="개_Book2_소광수량_상수도 4" xfId="28813"/>
    <cellStyle name="개_Book2_소광수량_상수도 5" xfId="28814"/>
    <cellStyle name="개_Book2_소광수량_상수도_Sheet3" xfId="9427"/>
    <cellStyle name="개_Book2_소광수량_상수도_Sheet3 2" xfId="28815"/>
    <cellStyle name="개_Book2_소광수량_상수도_Sheet3 3" xfId="28816"/>
    <cellStyle name="개_Book2_소광수량_상수도_Sheet3 4" xfId="28817"/>
    <cellStyle name="개_Book2_소광수량_측구공" xfId="9428"/>
    <cellStyle name="개_Book2_소광수량_측구공 2" xfId="9429"/>
    <cellStyle name="개_Book2_소광수량_측구공 2 2" xfId="28818"/>
    <cellStyle name="개_Book2_소광수량_측구공 2 3" xfId="28819"/>
    <cellStyle name="개_Book2_소광수량_측구공 2 4" xfId="28820"/>
    <cellStyle name="개_Book2_소광수량_측구공 3" xfId="28821"/>
    <cellStyle name="개_Book2_소광수량_측구공 4" xfId="28822"/>
    <cellStyle name="개_Book2_소광수량_측구공 5" xfId="28823"/>
    <cellStyle name="개_Book2_소광수량_측구공_Sheet3" xfId="9430"/>
    <cellStyle name="개_Book2_소광수량_측구공_Sheet3 2" xfId="28824"/>
    <cellStyle name="개_Book2_소광수량_측구공_Sheet3 3" xfId="28825"/>
    <cellStyle name="개_Book2_소광수량_측구공_Sheet3 4" xfId="28826"/>
    <cellStyle name="개_Book2_수량산출" xfId="9431"/>
    <cellStyle name="개_Book2_수량산출 2" xfId="9432"/>
    <cellStyle name="개_Book2_수량산출 2 2" xfId="28827"/>
    <cellStyle name="개_Book2_수량산출 2 3" xfId="28828"/>
    <cellStyle name="개_Book2_수량산출 2 4" xfId="28829"/>
    <cellStyle name="개_Book2_수량산출 3" xfId="28830"/>
    <cellStyle name="개_Book2_수량산출 4" xfId="28831"/>
    <cellStyle name="개_Book2_수량산출 5" xfId="28832"/>
    <cellStyle name="개_Book2_수량산출_Sheet3" xfId="9433"/>
    <cellStyle name="개_Book2_수량산출_Sheet3 2" xfId="28833"/>
    <cellStyle name="개_Book2_수량산출_Sheet3 3" xfId="28834"/>
    <cellStyle name="개_Book2_수량산출_Sheet3 4" xfId="28835"/>
    <cellStyle name="개_Book2_수량산출_백련수량" xfId="9434"/>
    <cellStyle name="개_Book2_수량산출_백련수량 2" xfId="9435"/>
    <cellStyle name="개_Book2_수량산출_백련수량 2 2" xfId="28836"/>
    <cellStyle name="개_Book2_수량산출_백련수량 2 3" xfId="28837"/>
    <cellStyle name="개_Book2_수량산출_백련수량 2 4" xfId="28838"/>
    <cellStyle name="개_Book2_수량산출_백련수량 3" xfId="28839"/>
    <cellStyle name="개_Book2_수량산출_백련수량 4" xfId="28840"/>
    <cellStyle name="개_Book2_수량산출_백련수량 5" xfId="28841"/>
    <cellStyle name="개_Book2_수량산출_백련수량_Sheet3" xfId="9436"/>
    <cellStyle name="개_Book2_수량산출_백련수량_Sheet3 2" xfId="28842"/>
    <cellStyle name="개_Book2_수량산출_백련수량_Sheet3 3" xfId="28843"/>
    <cellStyle name="개_Book2_수량산출_백련수량_Sheet3 4" xfId="28844"/>
    <cellStyle name="개_Book2_수량산출_백련수량_상수도" xfId="9437"/>
    <cellStyle name="개_Book2_수량산출_백련수량_상수도 2" xfId="9438"/>
    <cellStyle name="개_Book2_수량산출_백련수량_상수도 2 2" xfId="28845"/>
    <cellStyle name="개_Book2_수량산출_백련수량_상수도 2 3" xfId="28846"/>
    <cellStyle name="개_Book2_수량산출_백련수량_상수도 2 4" xfId="28847"/>
    <cellStyle name="개_Book2_수량산출_백련수량_상수도 3" xfId="28848"/>
    <cellStyle name="개_Book2_수량산출_백련수량_상수도 4" xfId="28849"/>
    <cellStyle name="개_Book2_수량산출_백련수량_상수도 5" xfId="28850"/>
    <cellStyle name="개_Book2_수량산출_백련수량_상수도_Sheet3" xfId="9439"/>
    <cellStyle name="개_Book2_수량산출_백련수량_상수도_Sheet3 2" xfId="28851"/>
    <cellStyle name="개_Book2_수량산출_백련수량_상수도_Sheet3 3" xfId="28852"/>
    <cellStyle name="개_Book2_수량산출_백련수량_상수도_Sheet3 4" xfId="28853"/>
    <cellStyle name="개_Book2_수량산출_백련수량_측구공" xfId="9440"/>
    <cellStyle name="개_Book2_수량산출_백련수량_측구공 2" xfId="9441"/>
    <cellStyle name="개_Book2_수량산출_백련수량_측구공 2 2" xfId="28854"/>
    <cellStyle name="개_Book2_수량산출_백련수량_측구공 2 3" xfId="28855"/>
    <cellStyle name="개_Book2_수량산출_백련수량_측구공 2 4" xfId="28856"/>
    <cellStyle name="개_Book2_수량산출_백련수량_측구공 3" xfId="28857"/>
    <cellStyle name="개_Book2_수량산출_백련수량_측구공 4" xfId="28858"/>
    <cellStyle name="개_Book2_수량산출_백련수량_측구공 5" xfId="28859"/>
    <cellStyle name="개_Book2_수량산출_백련수량_측구공_Sheet3" xfId="9442"/>
    <cellStyle name="개_Book2_수량산출_백련수량_측구공_Sheet3 2" xfId="28860"/>
    <cellStyle name="개_Book2_수량산출_백련수량_측구공_Sheet3 3" xfId="28861"/>
    <cellStyle name="개_Book2_수량산출_백련수량_측구공_Sheet3 4" xfId="28862"/>
    <cellStyle name="개_Book2_수량산출_상수도" xfId="9443"/>
    <cellStyle name="개_Book2_수량산출_상수도 2" xfId="9444"/>
    <cellStyle name="개_Book2_수량산출_상수도 2 2" xfId="28863"/>
    <cellStyle name="개_Book2_수량산출_상수도 2 3" xfId="28864"/>
    <cellStyle name="개_Book2_수량산출_상수도 2 4" xfId="28865"/>
    <cellStyle name="개_Book2_수량산출_상수도 3" xfId="28866"/>
    <cellStyle name="개_Book2_수량산출_상수도 4" xfId="28867"/>
    <cellStyle name="개_Book2_수량산출_상수도 5" xfId="28868"/>
    <cellStyle name="개_Book2_수량산출_상수도_Sheet3" xfId="9445"/>
    <cellStyle name="개_Book2_수량산출_상수도_Sheet3 2" xfId="28869"/>
    <cellStyle name="개_Book2_수량산출_상수도_Sheet3 3" xfId="28870"/>
    <cellStyle name="개_Book2_수량산출_상수도_Sheet3 4" xfId="28871"/>
    <cellStyle name="개_Book2_수량산출_소광수량" xfId="9446"/>
    <cellStyle name="개_Book2_수량산출_소광수량 2" xfId="9447"/>
    <cellStyle name="개_Book2_수량산출_소광수량 2 2" xfId="28872"/>
    <cellStyle name="개_Book2_수량산출_소광수량 2 3" xfId="28873"/>
    <cellStyle name="개_Book2_수량산출_소광수량 2 4" xfId="28874"/>
    <cellStyle name="개_Book2_수량산출_소광수량 3" xfId="28875"/>
    <cellStyle name="개_Book2_수량산출_소광수량 4" xfId="28876"/>
    <cellStyle name="개_Book2_수량산출_소광수량 5" xfId="28877"/>
    <cellStyle name="개_Book2_수량산출_소광수량_Sheet3" xfId="9448"/>
    <cellStyle name="개_Book2_수량산출_소광수량_Sheet3 2" xfId="28878"/>
    <cellStyle name="개_Book2_수량산출_소광수량_Sheet3 3" xfId="28879"/>
    <cellStyle name="개_Book2_수량산출_소광수량_Sheet3 4" xfId="28880"/>
    <cellStyle name="개_Book2_수량산출_소광수량_상수도" xfId="9449"/>
    <cellStyle name="개_Book2_수량산출_소광수량_상수도 2" xfId="9450"/>
    <cellStyle name="개_Book2_수량산출_소광수량_상수도 2 2" xfId="28881"/>
    <cellStyle name="개_Book2_수량산출_소광수량_상수도 2 3" xfId="28882"/>
    <cellStyle name="개_Book2_수량산출_소광수량_상수도 2 4" xfId="28883"/>
    <cellStyle name="개_Book2_수량산출_소광수량_상수도 3" xfId="28884"/>
    <cellStyle name="개_Book2_수량산출_소광수량_상수도 4" xfId="28885"/>
    <cellStyle name="개_Book2_수량산출_소광수량_상수도 5" xfId="28886"/>
    <cellStyle name="개_Book2_수량산출_소광수량_상수도_Sheet3" xfId="9451"/>
    <cellStyle name="개_Book2_수량산출_소광수량_상수도_Sheet3 2" xfId="28887"/>
    <cellStyle name="개_Book2_수량산출_소광수량_상수도_Sheet3 3" xfId="28888"/>
    <cellStyle name="개_Book2_수량산출_소광수량_상수도_Sheet3 4" xfId="28889"/>
    <cellStyle name="개_Book2_수량산출_소광수량_측구공" xfId="9452"/>
    <cellStyle name="개_Book2_수량산출_소광수량_측구공 2" xfId="9453"/>
    <cellStyle name="개_Book2_수량산출_소광수량_측구공 2 2" xfId="28890"/>
    <cellStyle name="개_Book2_수량산출_소광수량_측구공 2 3" xfId="28891"/>
    <cellStyle name="개_Book2_수량산출_소광수량_측구공 2 4" xfId="28892"/>
    <cellStyle name="개_Book2_수량산출_소광수량_측구공 3" xfId="28893"/>
    <cellStyle name="개_Book2_수량산출_소광수량_측구공 4" xfId="28894"/>
    <cellStyle name="개_Book2_수량산출_소광수량_측구공 5" xfId="28895"/>
    <cellStyle name="개_Book2_수량산출_소광수량_측구공_Sheet3" xfId="9454"/>
    <cellStyle name="개_Book2_수량산출_소광수량_측구공_Sheet3 2" xfId="28896"/>
    <cellStyle name="개_Book2_수량산출_소광수량_측구공_Sheet3 3" xfId="28897"/>
    <cellStyle name="개_Book2_수량산출_소광수량_측구공_Sheet3 4" xfId="28898"/>
    <cellStyle name="개_Book2_수량산출_장신수량" xfId="9455"/>
    <cellStyle name="개_Book2_수량산출_장신수량 2" xfId="9456"/>
    <cellStyle name="개_Book2_수량산출_장신수량 2 2" xfId="28899"/>
    <cellStyle name="개_Book2_수량산출_장신수량 2 3" xfId="28900"/>
    <cellStyle name="개_Book2_수량산출_장신수량 2 4" xfId="28901"/>
    <cellStyle name="개_Book2_수량산출_장신수량 3" xfId="28902"/>
    <cellStyle name="개_Book2_수량산출_장신수량 4" xfId="28903"/>
    <cellStyle name="개_Book2_수량산출_장신수량 5" xfId="28904"/>
    <cellStyle name="개_Book2_수량산출_장신수량_Sheet3" xfId="9457"/>
    <cellStyle name="개_Book2_수량산출_장신수량_Sheet3 2" xfId="28905"/>
    <cellStyle name="개_Book2_수량산출_장신수량_Sheet3 3" xfId="28906"/>
    <cellStyle name="개_Book2_수량산출_장신수량_Sheet3 4" xfId="28907"/>
    <cellStyle name="개_Book2_수량산출_장신수량_상수도" xfId="9458"/>
    <cellStyle name="개_Book2_수량산출_장신수량_상수도 2" xfId="9459"/>
    <cellStyle name="개_Book2_수량산출_장신수량_상수도 2 2" xfId="28908"/>
    <cellStyle name="개_Book2_수량산출_장신수량_상수도 2 3" xfId="28909"/>
    <cellStyle name="개_Book2_수량산출_장신수량_상수도 2 4" xfId="28910"/>
    <cellStyle name="개_Book2_수량산출_장신수량_상수도 3" xfId="28911"/>
    <cellStyle name="개_Book2_수량산출_장신수량_상수도 4" xfId="28912"/>
    <cellStyle name="개_Book2_수량산출_장신수량_상수도 5" xfId="28913"/>
    <cellStyle name="개_Book2_수량산출_장신수량_상수도_Sheet3" xfId="9460"/>
    <cellStyle name="개_Book2_수량산출_장신수량_상수도_Sheet3 2" xfId="28914"/>
    <cellStyle name="개_Book2_수량산출_장신수량_상수도_Sheet3 3" xfId="28915"/>
    <cellStyle name="개_Book2_수량산출_장신수량_상수도_Sheet3 4" xfId="28916"/>
    <cellStyle name="개_Book2_수량산출_장신수량_측구공" xfId="9461"/>
    <cellStyle name="개_Book2_수량산출_장신수량_측구공 2" xfId="9462"/>
    <cellStyle name="개_Book2_수량산출_장신수량_측구공 2 2" xfId="28917"/>
    <cellStyle name="개_Book2_수량산출_장신수량_측구공 2 3" xfId="28918"/>
    <cellStyle name="개_Book2_수량산출_장신수량_측구공 2 4" xfId="28919"/>
    <cellStyle name="개_Book2_수량산출_장신수량_측구공 3" xfId="28920"/>
    <cellStyle name="개_Book2_수량산출_장신수량_측구공 4" xfId="28921"/>
    <cellStyle name="개_Book2_수량산출_장신수량_측구공 5" xfId="28922"/>
    <cellStyle name="개_Book2_수량산출_장신수량_측구공_Sheet3" xfId="9463"/>
    <cellStyle name="개_Book2_수량산출_장신수량_측구공_Sheet3 2" xfId="28923"/>
    <cellStyle name="개_Book2_수량산출_장신수량_측구공_Sheet3 3" xfId="28924"/>
    <cellStyle name="개_Book2_수량산출_장신수량_측구공_Sheet3 4" xfId="28925"/>
    <cellStyle name="개_Book2_수량산출_측구공" xfId="9464"/>
    <cellStyle name="개_Book2_수량산출_측구공 2" xfId="9465"/>
    <cellStyle name="개_Book2_수량산출_측구공 2 2" xfId="28926"/>
    <cellStyle name="개_Book2_수량산출_측구공 2 3" xfId="28927"/>
    <cellStyle name="개_Book2_수량산출_측구공 2 4" xfId="28928"/>
    <cellStyle name="개_Book2_수량산출_측구공 3" xfId="28929"/>
    <cellStyle name="개_Book2_수량산출_측구공 4" xfId="28930"/>
    <cellStyle name="개_Book2_수량산출_측구공 5" xfId="28931"/>
    <cellStyle name="개_Book2_수량산출_측구공_Sheet3" xfId="9466"/>
    <cellStyle name="개_Book2_수량산출_측구공_Sheet3 2" xfId="28932"/>
    <cellStyle name="개_Book2_수량산출_측구공_Sheet3 3" xfId="28933"/>
    <cellStyle name="개_Book2_수량산출_측구공_Sheet3 4" xfId="28934"/>
    <cellStyle name="개_Book2_인월중군소하천" xfId="9467"/>
    <cellStyle name="개_Book2_인월중군소하천 2" xfId="9468"/>
    <cellStyle name="개_Book2_인월중군소하천 2 2" xfId="28935"/>
    <cellStyle name="개_Book2_인월중군소하천 2 3" xfId="28936"/>
    <cellStyle name="개_Book2_인월중군소하천 2 4" xfId="28937"/>
    <cellStyle name="개_Book2_인월중군소하천 3" xfId="28938"/>
    <cellStyle name="개_Book2_인월중군소하천 4" xfId="28939"/>
    <cellStyle name="개_Book2_인월중군소하천 5" xfId="28940"/>
    <cellStyle name="개_Book2_인월중군소하천_Sheet3" xfId="9469"/>
    <cellStyle name="개_Book2_인월중군소하천_Sheet3 2" xfId="28941"/>
    <cellStyle name="개_Book2_인월중군소하천_Sheet3 3" xfId="28942"/>
    <cellStyle name="개_Book2_인월중군소하천_Sheet3 4" xfId="28943"/>
    <cellStyle name="개_Book2_인월중군소하천_백련수량" xfId="9470"/>
    <cellStyle name="개_Book2_인월중군소하천_백련수량 2" xfId="9471"/>
    <cellStyle name="개_Book2_인월중군소하천_백련수량 2 2" xfId="28944"/>
    <cellStyle name="개_Book2_인월중군소하천_백련수량 2 3" xfId="28945"/>
    <cellStyle name="개_Book2_인월중군소하천_백련수량 2 4" xfId="28946"/>
    <cellStyle name="개_Book2_인월중군소하천_백련수량 3" xfId="28947"/>
    <cellStyle name="개_Book2_인월중군소하천_백련수량 4" xfId="28948"/>
    <cellStyle name="개_Book2_인월중군소하천_백련수량 5" xfId="28949"/>
    <cellStyle name="개_Book2_인월중군소하천_백련수량_Sheet3" xfId="9472"/>
    <cellStyle name="개_Book2_인월중군소하천_백련수량_Sheet3 2" xfId="28950"/>
    <cellStyle name="개_Book2_인월중군소하천_백련수량_Sheet3 3" xfId="28951"/>
    <cellStyle name="개_Book2_인월중군소하천_백련수량_Sheet3 4" xfId="28952"/>
    <cellStyle name="개_Book2_인월중군소하천_백련수량_상수도" xfId="9473"/>
    <cellStyle name="개_Book2_인월중군소하천_백련수량_상수도 2" xfId="9474"/>
    <cellStyle name="개_Book2_인월중군소하천_백련수량_상수도 2 2" xfId="28953"/>
    <cellStyle name="개_Book2_인월중군소하천_백련수량_상수도 2 3" xfId="28954"/>
    <cellStyle name="개_Book2_인월중군소하천_백련수량_상수도 2 4" xfId="28955"/>
    <cellStyle name="개_Book2_인월중군소하천_백련수량_상수도 3" xfId="28956"/>
    <cellStyle name="개_Book2_인월중군소하천_백련수량_상수도 4" xfId="28957"/>
    <cellStyle name="개_Book2_인월중군소하천_백련수량_상수도 5" xfId="28958"/>
    <cellStyle name="개_Book2_인월중군소하천_백련수량_상수도_Sheet3" xfId="9475"/>
    <cellStyle name="개_Book2_인월중군소하천_백련수량_상수도_Sheet3 2" xfId="28959"/>
    <cellStyle name="개_Book2_인월중군소하천_백련수량_상수도_Sheet3 3" xfId="28960"/>
    <cellStyle name="개_Book2_인월중군소하천_백련수량_상수도_Sheet3 4" xfId="28961"/>
    <cellStyle name="개_Book2_인월중군소하천_백련수량_측구공" xfId="9476"/>
    <cellStyle name="개_Book2_인월중군소하천_백련수량_측구공 2" xfId="9477"/>
    <cellStyle name="개_Book2_인월중군소하천_백련수량_측구공 2 2" xfId="28962"/>
    <cellStyle name="개_Book2_인월중군소하천_백련수량_측구공 2 3" xfId="28963"/>
    <cellStyle name="개_Book2_인월중군소하천_백련수량_측구공 2 4" xfId="28964"/>
    <cellStyle name="개_Book2_인월중군소하천_백련수량_측구공 3" xfId="28965"/>
    <cellStyle name="개_Book2_인월중군소하천_백련수량_측구공 4" xfId="28966"/>
    <cellStyle name="개_Book2_인월중군소하천_백련수량_측구공 5" xfId="28967"/>
    <cellStyle name="개_Book2_인월중군소하천_백련수량_측구공_Sheet3" xfId="9478"/>
    <cellStyle name="개_Book2_인월중군소하천_백련수량_측구공_Sheet3 2" xfId="28968"/>
    <cellStyle name="개_Book2_인월중군소하천_백련수량_측구공_Sheet3 3" xfId="28969"/>
    <cellStyle name="개_Book2_인월중군소하천_백련수량_측구공_Sheet3 4" xfId="28970"/>
    <cellStyle name="개_Book2_인월중군소하천_상수도" xfId="9479"/>
    <cellStyle name="개_Book2_인월중군소하천_상수도 2" xfId="9480"/>
    <cellStyle name="개_Book2_인월중군소하천_상수도 2 2" xfId="28971"/>
    <cellStyle name="개_Book2_인월중군소하천_상수도 2 3" xfId="28972"/>
    <cellStyle name="개_Book2_인월중군소하천_상수도 2 4" xfId="28973"/>
    <cellStyle name="개_Book2_인월중군소하천_상수도 3" xfId="28974"/>
    <cellStyle name="개_Book2_인월중군소하천_상수도 4" xfId="28975"/>
    <cellStyle name="개_Book2_인월중군소하천_상수도 5" xfId="28976"/>
    <cellStyle name="개_Book2_인월중군소하천_상수도_Sheet3" xfId="9481"/>
    <cellStyle name="개_Book2_인월중군소하천_상수도_Sheet3 2" xfId="28977"/>
    <cellStyle name="개_Book2_인월중군소하천_상수도_Sheet3 3" xfId="28978"/>
    <cellStyle name="개_Book2_인월중군소하천_상수도_Sheet3 4" xfId="28979"/>
    <cellStyle name="개_Book2_인월중군소하천_소광수량" xfId="9482"/>
    <cellStyle name="개_Book2_인월중군소하천_소광수량 2" xfId="9483"/>
    <cellStyle name="개_Book2_인월중군소하천_소광수량 2 2" xfId="28980"/>
    <cellStyle name="개_Book2_인월중군소하천_소광수량 2 3" xfId="28981"/>
    <cellStyle name="개_Book2_인월중군소하천_소광수량 2 4" xfId="28982"/>
    <cellStyle name="개_Book2_인월중군소하천_소광수량 3" xfId="28983"/>
    <cellStyle name="개_Book2_인월중군소하천_소광수량 4" xfId="28984"/>
    <cellStyle name="개_Book2_인월중군소하천_소광수량 5" xfId="28985"/>
    <cellStyle name="개_Book2_인월중군소하천_소광수량_Sheet3" xfId="9484"/>
    <cellStyle name="개_Book2_인월중군소하천_소광수량_Sheet3 2" xfId="28986"/>
    <cellStyle name="개_Book2_인월중군소하천_소광수량_Sheet3 3" xfId="28987"/>
    <cellStyle name="개_Book2_인월중군소하천_소광수량_Sheet3 4" xfId="28988"/>
    <cellStyle name="개_Book2_인월중군소하천_소광수량_상수도" xfId="9485"/>
    <cellStyle name="개_Book2_인월중군소하천_소광수량_상수도 2" xfId="9486"/>
    <cellStyle name="개_Book2_인월중군소하천_소광수량_상수도 2 2" xfId="28989"/>
    <cellStyle name="개_Book2_인월중군소하천_소광수량_상수도 2 3" xfId="28990"/>
    <cellStyle name="개_Book2_인월중군소하천_소광수량_상수도 2 4" xfId="28991"/>
    <cellStyle name="개_Book2_인월중군소하천_소광수량_상수도 3" xfId="28992"/>
    <cellStyle name="개_Book2_인월중군소하천_소광수량_상수도 4" xfId="28993"/>
    <cellStyle name="개_Book2_인월중군소하천_소광수량_상수도 5" xfId="28994"/>
    <cellStyle name="개_Book2_인월중군소하천_소광수량_상수도_Sheet3" xfId="9487"/>
    <cellStyle name="개_Book2_인월중군소하천_소광수량_상수도_Sheet3 2" xfId="28995"/>
    <cellStyle name="개_Book2_인월중군소하천_소광수량_상수도_Sheet3 3" xfId="28996"/>
    <cellStyle name="개_Book2_인월중군소하천_소광수량_상수도_Sheet3 4" xfId="28997"/>
    <cellStyle name="개_Book2_인월중군소하천_소광수량_측구공" xfId="9488"/>
    <cellStyle name="개_Book2_인월중군소하천_소광수량_측구공 2" xfId="9489"/>
    <cellStyle name="개_Book2_인월중군소하천_소광수량_측구공 2 2" xfId="28998"/>
    <cellStyle name="개_Book2_인월중군소하천_소광수량_측구공 2 3" xfId="28999"/>
    <cellStyle name="개_Book2_인월중군소하천_소광수량_측구공 2 4" xfId="29000"/>
    <cellStyle name="개_Book2_인월중군소하천_소광수량_측구공 3" xfId="29001"/>
    <cellStyle name="개_Book2_인월중군소하천_소광수량_측구공 4" xfId="29002"/>
    <cellStyle name="개_Book2_인월중군소하천_소광수량_측구공 5" xfId="29003"/>
    <cellStyle name="개_Book2_인월중군소하천_소광수량_측구공_Sheet3" xfId="9490"/>
    <cellStyle name="개_Book2_인월중군소하천_소광수량_측구공_Sheet3 2" xfId="29004"/>
    <cellStyle name="개_Book2_인월중군소하천_소광수량_측구공_Sheet3 3" xfId="29005"/>
    <cellStyle name="개_Book2_인월중군소하천_소광수량_측구공_Sheet3 4" xfId="29006"/>
    <cellStyle name="개_Book2_인월중군소하천_장신수량" xfId="9491"/>
    <cellStyle name="개_Book2_인월중군소하천_장신수량 2" xfId="9492"/>
    <cellStyle name="개_Book2_인월중군소하천_장신수량 2 2" xfId="29007"/>
    <cellStyle name="개_Book2_인월중군소하천_장신수량 2 3" xfId="29008"/>
    <cellStyle name="개_Book2_인월중군소하천_장신수량 2 4" xfId="29009"/>
    <cellStyle name="개_Book2_인월중군소하천_장신수량 3" xfId="29010"/>
    <cellStyle name="개_Book2_인월중군소하천_장신수량 4" xfId="29011"/>
    <cellStyle name="개_Book2_인월중군소하천_장신수량 5" xfId="29012"/>
    <cellStyle name="개_Book2_인월중군소하천_장신수량_Sheet3" xfId="9493"/>
    <cellStyle name="개_Book2_인월중군소하천_장신수량_Sheet3 2" xfId="29013"/>
    <cellStyle name="개_Book2_인월중군소하천_장신수량_Sheet3 3" xfId="29014"/>
    <cellStyle name="개_Book2_인월중군소하천_장신수량_Sheet3 4" xfId="29015"/>
    <cellStyle name="개_Book2_인월중군소하천_장신수량_상수도" xfId="9494"/>
    <cellStyle name="개_Book2_인월중군소하천_장신수량_상수도 2" xfId="9495"/>
    <cellStyle name="개_Book2_인월중군소하천_장신수량_상수도 2 2" xfId="29016"/>
    <cellStyle name="개_Book2_인월중군소하천_장신수량_상수도 2 3" xfId="29017"/>
    <cellStyle name="개_Book2_인월중군소하천_장신수량_상수도 2 4" xfId="29018"/>
    <cellStyle name="개_Book2_인월중군소하천_장신수량_상수도 3" xfId="29019"/>
    <cellStyle name="개_Book2_인월중군소하천_장신수량_상수도 4" xfId="29020"/>
    <cellStyle name="개_Book2_인월중군소하천_장신수량_상수도 5" xfId="29021"/>
    <cellStyle name="개_Book2_인월중군소하천_장신수량_상수도_Sheet3" xfId="9496"/>
    <cellStyle name="개_Book2_인월중군소하천_장신수량_상수도_Sheet3 2" xfId="29022"/>
    <cellStyle name="개_Book2_인월중군소하천_장신수량_상수도_Sheet3 3" xfId="29023"/>
    <cellStyle name="개_Book2_인월중군소하천_장신수량_상수도_Sheet3 4" xfId="29024"/>
    <cellStyle name="개_Book2_인월중군소하천_장신수량_측구공" xfId="9497"/>
    <cellStyle name="개_Book2_인월중군소하천_장신수량_측구공 2" xfId="9498"/>
    <cellStyle name="개_Book2_인월중군소하천_장신수량_측구공 2 2" xfId="29025"/>
    <cellStyle name="개_Book2_인월중군소하천_장신수량_측구공 2 3" xfId="29026"/>
    <cellStyle name="개_Book2_인월중군소하천_장신수량_측구공 2 4" xfId="29027"/>
    <cellStyle name="개_Book2_인월중군소하천_장신수량_측구공 3" xfId="29028"/>
    <cellStyle name="개_Book2_인월중군소하천_장신수량_측구공 4" xfId="29029"/>
    <cellStyle name="개_Book2_인월중군소하천_장신수량_측구공 5" xfId="29030"/>
    <cellStyle name="개_Book2_인월중군소하천_장신수량_측구공_Sheet3" xfId="9499"/>
    <cellStyle name="개_Book2_인월중군소하천_장신수량_측구공_Sheet3 2" xfId="29031"/>
    <cellStyle name="개_Book2_인월중군소하천_장신수량_측구공_Sheet3 3" xfId="29032"/>
    <cellStyle name="개_Book2_인월중군소하천_장신수량_측구공_Sheet3 4" xfId="29033"/>
    <cellStyle name="개_Book2_인월중군소하천_측구공" xfId="9500"/>
    <cellStyle name="개_Book2_인월중군소하천_측구공 2" xfId="9501"/>
    <cellStyle name="개_Book2_인월중군소하천_측구공 2 2" xfId="29034"/>
    <cellStyle name="개_Book2_인월중군소하천_측구공 2 3" xfId="29035"/>
    <cellStyle name="개_Book2_인월중군소하천_측구공 2 4" xfId="29036"/>
    <cellStyle name="개_Book2_인월중군소하천_측구공 3" xfId="29037"/>
    <cellStyle name="개_Book2_인월중군소하천_측구공 4" xfId="29038"/>
    <cellStyle name="개_Book2_인월중군소하천_측구공 5" xfId="29039"/>
    <cellStyle name="개_Book2_인월중군소하천_측구공_Sheet3" xfId="9502"/>
    <cellStyle name="개_Book2_인월중군소하천_측구공_Sheet3 2" xfId="29040"/>
    <cellStyle name="개_Book2_인월중군소하천_측구공_Sheet3 3" xfId="29041"/>
    <cellStyle name="개_Book2_인월중군소하천_측구공_Sheet3 4" xfId="29042"/>
    <cellStyle name="개_Book2_장신수량" xfId="9503"/>
    <cellStyle name="개_Book2_장신수량 2" xfId="9504"/>
    <cellStyle name="개_Book2_장신수량 2 2" xfId="29043"/>
    <cellStyle name="개_Book2_장신수량 2 3" xfId="29044"/>
    <cellStyle name="개_Book2_장신수량 2 4" xfId="29045"/>
    <cellStyle name="개_Book2_장신수량 3" xfId="29046"/>
    <cellStyle name="개_Book2_장신수량 4" xfId="29047"/>
    <cellStyle name="개_Book2_장신수량 5" xfId="29048"/>
    <cellStyle name="개_Book2_장신수량_Sheet3" xfId="9505"/>
    <cellStyle name="개_Book2_장신수량_Sheet3 2" xfId="29049"/>
    <cellStyle name="개_Book2_장신수량_Sheet3 3" xfId="29050"/>
    <cellStyle name="개_Book2_장신수량_Sheet3 4" xfId="29051"/>
    <cellStyle name="개_Book2_장신수량_상수도" xfId="9506"/>
    <cellStyle name="개_Book2_장신수량_상수도 2" xfId="9507"/>
    <cellStyle name="개_Book2_장신수량_상수도 2 2" xfId="29052"/>
    <cellStyle name="개_Book2_장신수량_상수도 2 3" xfId="29053"/>
    <cellStyle name="개_Book2_장신수량_상수도 2 4" xfId="29054"/>
    <cellStyle name="개_Book2_장신수량_상수도 3" xfId="29055"/>
    <cellStyle name="개_Book2_장신수량_상수도 4" xfId="29056"/>
    <cellStyle name="개_Book2_장신수량_상수도 5" xfId="29057"/>
    <cellStyle name="개_Book2_장신수량_상수도_Sheet3" xfId="9508"/>
    <cellStyle name="개_Book2_장신수량_상수도_Sheet3 2" xfId="29058"/>
    <cellStyle name="개_Book2_장신수량_상수도_Sheet3 3" xfId="29059"/>
    <cellStyle name="개_Book2_장신수량_상수도_Sheet3 4" xfId="29060"/>
    <cellStyle name="개_Book2_장신수량_측구공" xfId="9509"/>
    <cellStyle name="개_Book2_장신수량_측구공 2" xfId="9510"/>
    <cellStyle name="개_Book2_장신수량_측구공 2 2" xfId="29061"/>
    <cellStyle name="개_Book2_장신수량_측구공 2 3" xfId="29062"/>
    <cellStyle name="개_Book2_장신수량_측구공 2 4" xfId="29063"/>
    <cellStyle name="개_Book2_장신수량_측구공 3" xfId="29064"/>
    <cellStyle name="개_Book2_장신수량_측구공 4" xfId="29065"/>
    <cellStyle name="개_Book2_장신수량_측구공 5" xfId="29066"/>
    <cellStyle name="개_Book2_장신수량_측구공_Sheet3" xfId="9511"/>
    <cellStyle name="개_Book2_장신수량_측구공_Sheet3 2" xfId="29067"/>
    <cellStyle name="개_Book2_장신수량_측구공_Sheet3 3" xfId="29068"/>
    <cellStyle name="개_Book2_장신수량_측구공_Sheet3 4" xfId="29069"/>
    <cellStyle name="개_Book2_측구공" xfId="9512"/>
    <cellStyle name="개_Book2_측구공 2" xfId="9513"/>
    <cellStyle name="개_Book2_측구공 2 2" xfId="29070"/>
    <cellStyle name="개_Book2_측구공 2 3" xfId="29071"/>
    <cellStyle name="개_Book2_측구공 2 4" xfId="29072"/>
    <cellStyle name="개_Book2_측구공 3" xfId="29073"/>
    <cellStyle name="개_Book2_측구공 4" xfId="29074"/>
    <cellStyle name="개_Book2_측구공 5" xfId="29075"/>
    <cellStyle name="개_Book2_측구공_Sheet3" xfId="9514"/>
    <cellStyle name="개_Book2_측구공_Sheet3 2" xfId="29076"/>
    <cellStyle name="개_Book2_측구공_Sheet3 3" xfId="29077"/>
    <cellStyle name="개_Book2_측구공_Sheet3 4" xfId="29078"/>
    <cellStyle name="개_Book4" xfId="9515"/>
    <cellStyle name="개_Book4 2" xfId="9516"/>
    <cellStyle name="개_Book4 2 2" xfId="29079"/>
    <cellStyle name="개_Book4 2 3" xfId="29080"/>
    <cellStyle name="개_Book4 2 4" xfId="29081"/>
    <cellStyle name="개_Book4 3" xfId="29082"/>
    <cellStyle name="개_Book4 4" xfId="29083"/>
    <cellStyle name="개_Book4 5" xfId="29084"/>
    <cellStyle name="개_Book4_Sheet3" xfId="9517"/>
    <cellStyle name="개_Book4_Sheet3 2" xfId="29085"/>
    <cellStyle name="개_Book4_Sheet3 3" xfId="29086"/>
    <cellStyle name="개_Book4_Sheet3 4" xfId="29087"/>
    <cellStyle name="개_Book4_도로수량양식" xfId="9518"/>
    <cellStyle name="개_Book4_도로수량양식 2" xfId="9519"/>
    <cellStyle name="개_Book4_도로수량양식 2 2" xfId="29088"/>
    <cellStyle name="개_Book4_도로수량양식 2 3" xfId="29089"/>
    <cellStyle name="개_Book4_도로수량양식 2 4" xfId="29090"/>
    <cellStyle name="개_Book4_도로수량양식 3" xfId="29091"/>
    <cellStyle name="개_Book4_도로수량양식 4" xfId="29092"/>
    <cellStyle name="개_Book4_도로수량양식 5" xfId="29093"/>
    <cellStyle name="개_Book4_도로수량양식_Sheet3" xfId="9520"/>
    <cellStyle name="개_Book4_도로수량양식_Sheet3 2" xfId="29094"/>
    <cellStyle name="개_Book4_도로수량양식_Sheet3 3" xfId="29095"/>
    <cellStyle name="개_Book4_도로수량양식_Sheet3 4" xfId="29096"/>
    <cellStyle name="개_Book4_도로수량양식_백련수량" xfId="9521"/>
    <cellStyle name="개_Book4_도로수량양식_백련수량 2" xfId="9522"/>
    <cellStyle name="개_Book4_도로수량양식_백련수량 2 2" xfId="29097"/>
    <cellStyle name="개_Book4_도로수량양식_백련수량 2 3" xfId="29098"/>
    <cellStyle name="개_Book4_도로수량양식_백련수량 2 4" xfId="29099"/>
    <cellStyle name="개_Book4_도로수량양식_백련수량 3" xfId="29100"/>
    <cellStyle name="개_Book4_도로수량양식_백련수량 4" xfId="29101"/>
    <cellStyle name="개_Book4_도로수량양식_백련수량 5" xfId="29102"/>
    <cellStyle name="개_Book4_도로수량양식_백련수량_Sheet3" xfId="9523"/>
    <cellStyle name="개_Book4_도로수량양식_백련수량_Sheet3 2" xfId="29103"/>
    <cellStyle name="개_Book4_도로수량양식_백련수량_Sheet3 3" xfId="29104"/>
    <cellStyle name="개_Book4_도로수량양식_백련수량_Sheet3 4" xfId="29105"/>
    <cellStyle name="개_Book4_도로수량양식_백련수량_상수도" xfId="9524"/>
    <cellStyle name="개_Book4_도로수량양식_백련수량_상수도 2" xfId="9525"/>
    <cellStyle name="개_Book4_도로수량양식_백련수량_상수도 2 2" xfId="29106"/>
    <cellStyle name="개_Book4_도로수량양식_백련수량_상수도 2 3" xfId="29107"/>
    <cellStyle name="개_Book4_도로수량양식_백련수량_상수도 2 4" xfId="29108"/>
    <cellStyle name="개_Book4_도로수량양식_백련수량_상수도 3" xfId="29109"/>
    <cellStyle name="개_Book4_도로수량양식_백련수량_상수도 4" xfId="29110"/>
    <cellStyle name="개_Book4_도로수량양식_백련수량_상수도 5" xfId="29111"/>
    <cellStyle name="개_Book4_도로수량양식_백련수량_상수도_Sheet3" xfId="9526"/>
    <cellStyle name="개_Book4_도로수량양식_백련수량_상수도_Sheet3 2" xfId="29112"/>
    <cellStyle name="개_Book4_도로수량양식_백련수량_상수도_Sheet3 3" xfId="29113"/>
    <cellStyle name="개_Book4_도로수량양식_백련수량_상수도_Sheet3 4" xfId="29114"/>
    <cellStyle name="개_Book4_도로수량양식_백련수량_측구공" xfId="9527"/>
    <cellStyle name="개_Book4_도로수량양식_백련수량_측구공 2" xfId="9528"/>
    <cellStyle name="개_Book4_도로수량양식_백련수량_측구공 2 2" xfId="29115"/>
    <cellStyle name="개_Book4_도로수량양식_백련수량_측구공 2 3" xfId="29116"/>
    <cellStyle name="개_Book4_도로수량양식_백련수량_측구공 2 4" xfId="29117"/>
    <cellStyle name="개_Book4_도로수량양식_백련수량_측구공 3" xfId="29118"/>
    <cellStyle name="개_Book4_도로수량양식_백련수량_측구공 4" xfId="29119"/>
    <cellStyle name="개_Book4_도로수량양식_백련수량_측구공 5" xfId="29120"/>
    <cellStyle name="개_Book4_도로수량양식_백련수량_측구공_Sheet3" xfId="9529"/>
    <cellStyle name="개_Book4_도로수량양식_백련수량_측구공_Sheet3 2" xfId="29121"/>
    <cellStyle name="개_Book4_도로수량양식_백련수량_측구공_Sheet3 3" xfId="29122"/>
    <cellStyle name="개_Book4_도로수량양식_백련수량_측구공_Sheet3 4" xfId="29123"/>
    <cellStyle name="개_Book4_도로수량양식_상수도" xfId="9530"/>
    <cellStyle name="개_Book4_도로수량양식_상수도 2" xfId="9531"/>
    <cellStyle name="개_Book4_도로수량양식_상수도 2 2" xfId="29124"/>
    <cellStyle name="개_Book4_도로수량양식_상수도 2 3" xfId="29125"/>
    <cellStyle name="개_Book4_도로수량양식_상수도 2 4" xfId="29126"/>
    <cellStyle name="개_Book4_도로수량양식_상수도 3" xfId="29127"/>
    <cellStyle name="개_Book4_도로수량양식_상수도 4" xfId="29128"/>
    <cellStyle name="개_Book4_도로수량양식_상수도 5" xfId="29129"/>
    <cellStyle name="개_Book4_도로수량양식_상수도_Sheet3" xfId="9532"/>
    <cellStyle name="개_Book4_도로수량양식_상수도_Sheet3 2" xfId="29130"/>
    <cellStyle name="개_Book4_도로수량양식_상수도_Sheet3 3" xfId="29131"/>
    <cellStyle name="개_Book4_도로수량양식_상수도_Sheet3 4" xfId="29132"/>
    <cellStyle name="개_Book4_도로수량양식_소광수량" xfId="9533"/>
    <cellStyle name="개_Book4_도로수량양식_소광수량 2" xfId="9534"/>
    <cellStyle name="개_Book4_도로수량양식_소광수량 2 2" xfId="29133"/>
    <cellStyle name="개_Book4_도로수량양식_소광수량 2 3" xfId="29134"/>
    <cellStyle name="개_Book4_도로수량양식_소광수량 2 4" xfId="29135"/>
    <cellStyle name="개_Book4_도로수량양식_소광수량 3" xfId="29136"/>
    <cellStyle name="개_Book4_도로수량양식_소광수량 4" xfId="29137"/>
    <cellStyle name="개_Book4_도로수량양식_소광수량 5" xfId="29138"/>
    <cellStyle name="개_Book4_도로수량양식_소광수량_Sheet3" xfId="9535"/>
    <cellStyle name="개_Book4_도로수량양식_소광수량_Sheet3 2" xfId="29139"/>
    <cellStyle name="개_Book4_도로수량양식_소광수량_Sheet3 3" xfId="29140"/>
    <cellStyle name="개_Book4_도로수량양식_소광수량_Sheet3 4" xfId="29141"/>
    <cellStyle name="개_Book4_도로수량양식_소광수량_상수도" xfId="9536"/>
    <cellStyle name="개_Book4_도로수량양식_소광수량_상수도 2" xfId="9537"/>
    <cellStyle name="개_Book4_도로수량양식_소광수량_상수도 2 2" xfId="29142"/>
    <cellStyle name="개_Book4_도로수량양식_소광수량_상수도 2 3" xfId="29143"/>
    <cellStyle name="개_Book4_도로수량양식_소광수량_상수도 2 4" xfId="29144"/>
    <cellStyle name="개_Book4_도로수량양식_소광수량_상수도 3" xfId="29145"/>
    <cellStyle name="개_Book4_도로수량양식_소광수량_상수도 4" xfId="29146"/>
    <cellStyle name="개_Book4_도로수량양식_소광수량_상수도 5" xfId="29147"/>
    <cellStyle name="개_Book4_도로수량양식_소광수량_상수도_Sheet3" xfId="9538"/>
    <cellStyle name="개_Book4_도로수량양식_소광수량_상수도_Sheet3 2" xfId="29148"/>
    <cellStyle name="개_Book4_도로수량양식_소광수량_상수도_Sheet3 3" xfId="29149"/>
    <cellStyle name="개_Book4_도로수량양식_소광수량_상수도_Sheet3 4" xfId="29150"/>
    <cellStyle name="개_Book4_도로수량양식_소광수량_측구공" xfId="9539"/>
    <cellStyle name="개_Book4_도로수량양식_소광수량_측구공 2" xfId="9540"/>
    <cellStyle name="개_Book4_도로수량양식_소광수량_측구공 2 2" xfId="29151"/>
    <cellStyle name="개_Book4_도로수량양식_소광수량_측구공 2 3" xfId="29152"/>
    <cellStyle name="개_Book4_도로수량양식_소광수량_측구공 2 4" xfId="29153"/>
    <cellStyle name="개_Book4_도로수량양식_소광수량_측구공 3" xfId="29154"/>
    <cellStyle name="개_Book4_도로수량양식_소광수량_측구공 4" xfId="29155"/>
    <cellStyle name="개_Book4_도로수량양식_소광수량_측구공 5" xfId="29156"/>
    <cellStyle name="개_Book4_도로수량양식_소광수량_측구공_Sheet3" xfId="9541"/>
    <cellStyle name="개_Book4_도로수량양식_소광수량_측구공_Sheet3 2" xfId="29157"/>
    <cellStyle name="개_Book4_도로수량양식_소광수량_측구공_Sheet3 3" xfId="29158"/>
    <cellStyle name="개_Book4_도로수량양식_소광수량_측구공_Sheet3 4" xfId="29159"/>
    <cellStyle name="개_Book4_도로수량양식_장신수량" xfId="9542"/>
    <cellStyle name="개_Book4_도로수량양식_장신수량 2" xfId="9543"/>
    <cellStyle name="개_Book4_도로수량양식_장신수량 2 2" xfId="29160"/>
    <cellStyle name="개_Book4_도로수량양식_장신수량 2 3" xfId="29161"/>
    <cellStyle name="개_Book4_도로수량양식_장신수량 2 4" xfId="29162"/>
    <cellStyle name="개_Book4_도로수량양식_장신수량 3" xfId="29163"/>
    <cellStyle name="개_Book4_도로수량양식_장신수량 4" xfId="29164"/>
    <cellStyle name="개_Book4_도로수량양식_장신수량 5" xfId="29165"/>
    <cellStyle name="개_Book4_도로수량양식_장신수량_Sheet3" xfId="9544"/>
    <cellStyle name="개_Book4_도로수량양식_장신수량_Sheet3 2" xfId="29166"/>
    <cellStyle name="개_Book4_도로수량양식_장신수량_Sheet3 3" xfId="29167"/>
    <cellStyle name="개_Book4_도로수량양식_장신수량_Sheet3 4" xfId="29168"/>
    <cellStyle name="개_Book4_도로수량양식_장신수량_상수도" xfId="9545"/>
    <cellStyle name="개_Book4_도로수량양식_장신수량_상수도 2" xfId="9546"/>
    <cellStyle name="개_Book4_도로수량양식_장신수량_상수도 2 2" xfId="29169"/>
    <cellStyle name="개_Book4_도로수량양식_장신수량_상수도 2 3" xfId="29170"/>
    <cellStyle name="개_Book4_도로수량양식_장신수량_상수도 2 4" xfId="29171"/>
    <cellStyle name="개_Book4_도로수량양식_장신수량_상수도 3" xfId="29172"/>
    <cellStyle name="개_Book4_도로수량양식_장신수량_상수도 4" xfId="29173"/>
    <cellStyle name="개_Book4_도로수량양식_장신수량_상수도 5" xfId="29174"/>
    <cellStyle name="개_Book4_도로수량양식_장신수량_상수도_Sheet3" xfId="9547"/>
    <cellStyle name="개_Book4_도로수량양식_장신수량_상수도_Sheet3 2" xfId="29175"/>
    <cellStyle name="개_Book4_도로수량양식_장신수량_상수도_Sheet3 3" xfId="29176"/>
    <cellStyle name="개_Book4_도로수량양식_장신수량_상수도_Sheet3 4" xfId="29177"/>
    <cellStyle name="개_Book4_도로수량양식_장신수량_측구공" xfId="9548"/>
    <cellStyle name="개_Book4_도로수량양식_장신수량_측구공 2" xfId="9549"/>
    <cellStyle name="개_Book4_도로수량양식_장신수량_측구공 2 2" xfId="29178"/>
    <cellStyle name="개_Book4_도로수량양식_장신수량_측구공 2 3" xfId="29179"/>
    <cellStyle name="개_Book4_도로수량양식_장신수량_측구공 2 4" xfId="29180"/>
    <cellStyle name="개_Book4_도로수량양식_장신수량_측구공 3" xfId="29181"/>
    <cellStyle name="개_Book4_도로수량양식_장신수량_측구공 4" xfId="29182"/>
    <cellStyle name="개_Book4_도로수량양식_장신수량_측구공 5" xfId="29183"/>
    <cellStyle name="개_Book4_도로수량양식_장신수량_측구공_Sheet3" xfId="9550"/>
    <cellStyle name="개_Book4_도로수량양식_장신수량_측구공_Sheet3 2" xfId="29184"/>
    <cellStyle name="개_Book4_도로수량양식_장신수량_측구공_Sheet3 3" xfId="29185"/>
    <cellStyle name="개_Book4_도로수량양식_장신수량_측구공_Sheet3 4" xfId="29186"/>
    <cellStyle name="개_Book4_도로수량양식_측구공" xfId="9551"/>
    <cellStyle name="개_Book4_도로수량양식_측구공 2" xfId="9552"/>
    <cellStyle name="개_Book4_도로수량양식_측구공 2 2" xfId="29187"/>
    <cellStyle name="개_Book4_도로수량양식_측구공 2 3" xfId="29188"/>
    <cellStyle name="개_Book4_도로수량양식_측구공 2 4" xfId="29189"/>
    <cellStyle name="개_Book4_도로수량양식_측구공 3" xfId="29190"/>
    <cellStyle name="개_Book4_도로수량양식_측구공 4" xfId="29191"/>
    <cellStyle name="개_Book4_도로수량양식_측구공 5" xfId="29192"/>
    <cellStyle name="개_Book4_도로수량양식_측구공_Sheet3" xfId="9553"/>
    <cellStyle name="개_Book4_도로수량양식_측구공_Sheet3 2" xfId="29193"/>
    <cellStyle name="개_Book4_도로수량양식_측구공_Sheet3 3" xfId="29194"/>
    <cellStyle name="개_Book4_도로수량양식_측구공_Sheet3 4" xfId="29195"/>
    <cellStyle name="개_Book4_백련수량" xfId="9554"/>
    <cellStyle name="개_Book4_백련수량 2" xfId="9555"/>
    <cellStyle name="개_Book4_백련수량 2 2" xfId="29196"/>
    <cellStyle name="개_Book4_백련수량 2 3" xfId="29197"/>
    <cellStyle name="개_Book4_백련수량 2 4" xfId="29198"/>
    <cellStyle name="개_Book4_백련수량 3" xfId="29199"/>
    <cellStyle name="개_Book4_백련수량 4" xfId="29200"/>
    <cellStyle name="개_Book4_백련수량 5" xfId="29201"/>
    <cellStyle name="개_Book4_백련수량_Sheet3" xfId="9556"/>
    <cellStyle name="개_Book4_백련수량_Sheet3 2" xfId="29202"/>
    <cellStyle name="개_Book4_백련수량_Sheet3 3" xfId="29203"/>
    <cellStyle name="개_Book4_백련수량_Sheet3 4" xfId="29204"/>
    <cellStyle name="개_Book4_백련수량_상수도" xfId="9557"/>
    <cellStyle name="개_Book4_백련수량_상수도 2" xfId="9558"/>
    <cellStyle name="개_Book4_백련수량_상수도 2 2" xfId="29205"/>
    <cellStyle name="개_Book4_백련수량_상수도 2 3" xfId="29206"/>
    <cellStyle name="개_Book4_백련수량_상수도 2 4" xfId="29207"/>
    <cellStyle name="개_Book4_백련수량_상수도 3" xfId="29208"/>
    <cellStyle name="개_Book4_백련수량_상수도 4" xfId="29209"/>
    <cellStyle name="개_Book4_백련수량_상수도 5" xfId="29210"/>
    <cellStyle name="개_Book4_백련수량_상수도_Sheet3" xfId="9559"/>
    <cellStyle name="개_Book4_백련수량_상수도_Sheet3 2" xfId="29211"/>
    <cellStyle name="개_Book4_백련수량_상수도_Sheet3 3" xfId="29212"/>
    <cellStyle name="개_Book4_백련수량_상수도_Sheet3 4" xfId="29213"/>
    <cellStyle name="개_Book4_백련수량_측구공" xfId="9560"/>
    <cellStyle name="개_Book4_백련수량_측구공 2" xfId="9561"/>
    <cellStyle name="개_Book4_백련수량_측구공 2 2" xfId="29214"/>
    <cellStyle name="개_Book4_백련수량_측구공 2 3" xfId="29215"/>
    <cellStyle name="개_Book4_백련수량_측구공 2 4" xfId="29216"/>
    <cellStyle name="개_Book4_백련수량_측구공 3" xfId="29217"/>
    <cellStyle name="개_Book4_백련수량_측구공 4" xfId="29218"/>
    <cellStyle name="개_Book4_백련수량_측구공 5" xfId="29219"/>
    <cellStyle name="개_Book4_백련수량_측구공_Sheet3" xfId="9562"/>
    <cellStyle name="개_Book4_백련수량_측구공_Sheet3 2" xfId="29220"/>
    <cellStyle name="개_Book4_백련수량_측구공_Sheet3 3" xfId="29221"/>
    <cellStyle name="개_Book4_백련수량_측구공_Sheet3 4" xfId="29222"/>
    <cellStyle name="개_Book4_상수도" xfId="9563"/>
    <cellStyle name="개_Book4_상수도 2" xfId="9564"/>
    <cellStyle name="개_Book4_상수도 2 2" xfId="29223"/>
    <cellStyle name="개_Book4_상수도 2 3" xfId="29224"/>
    <cellStyle name="개_Book4_상수도 2 4" xfId="29225"/>
    <cellStyle name="개_Book4_상수도 3" xfId="29226"/>
    <cellStyle name="개_Book4_상수도 4" xfId="29227"/>
    <cellStyle name="개_Book4_상수도 5" xfId="29228"/>
    <cellStyle name="개_Book4_상수도_Sheet3" xfId="9565"/>
    <cellStyle name="개_Book4_상수도_Sheet3 2" xfId="29229"/>
    <cellStyle name="개_Book4_상수도_Sheet3 3" xfId="29230"/>
    <cellStyle name="개_Book4_상수도_Sheet3 4" xfId="29231"/>
    <cellStyle name="개_Book4_소광수량" xfId="9566"/>
    <cellStyle name="개_Book4_소광수량 2" xfId="9567"/>
    <cellStyle name="개_Book4_소광수량 2 2" xfId="29232"/>
    <cellStyle name="개_Book4_소광수량 2 3" xfId="29233"/>
    <cellStyle name="개_Book4_소광수량 2 4" xfId="29234"/>
    <cellStyle name="개_Book4_소광수량 3" xfId="29235"/>
    <cellStyle name="개_Book4_소광수량 4" xfId="29236"/>
    <cellStyle name="개_Book4_소광수량 5" xfId="29237"/>
    <cellStyle name="개_Book4_소광수량_Sheet3" xfId="9568"/>
    <cellStyle name="개_Book4_소광수량_Sheet3 2" xfId="29238"/>
    <cellStyle name="개_Book4_소광수량_Sheet3 3" xfId="29239"/>
    <cellStyle name="개_Book4_소광수량_Sheet3 4" xfId="29240"/>
    <cellStyle name="개_Book4_소광수량_상수도" xfId="9569"/>
    <cellStyle name="개_Book4_소광수량_상수도 2" xfId="9570"/>
    <cellStyle name="개_Book4_소광수량_상수도 2 2" xfId="29241"/>
    <cellStyle name="개_Book4_소광수량_상수도 2 3" xfId="29242"/>
    <cellStyle name="개_Book4_소광수량_상수도 2 4" xfId="29243"/>
    <cellStyle name="개_Book4_소광수량_상수도 3" xfId="29244"/>
    <cellStyle name="개_Book4_소광수량_상수도 4" xfId="29245"/>
    <cellStyle name="개_Book4_소광수량_상수도 5" xfId="29246"/>
    <cellStyle name="개_Book4_소광수량_상수도_Sheet3" xfId="9571"/>
    <cellStyle name="개_Book4_소광수량_상수도_Sheet3 2" xfId="29247"/>
    <cellStyle name="개_Book4_소광수량_상수도_Sheet3 3" xfId="29248"/>
    <cellStyle name="개_Book4_소광수량_상수도_Sheet3 4" xfId="29249"/>
    <cellStyle name="개_Book4_소광수량_측구공" xfId="9572"/>
    <cellStyle name="개_Book4_소광수량_측구공 2" xfId="9573"/>
    <cellStyle name="개_Book4_소광수량_측구공 2 2" xfId="29250"/>
    <cellStyle name="개_Book4_소광수량_측구공 2 3" xfId="29251"/>
    <cellStyle name="개_Book4_소광수량_측구공 2 4" xfId="29252"/>
    <cellStyle name="개_Book4_소광수량_측구공 3" xfId="29253"/>
    <cellStyle name="개_Book4_소광수량_측구공 4" xfId="29254"/>
    <cellStyle name="개_Book4_소광수량_측구공 5" xfId="29255"/>
    <cellStyle name="개_Book4_소광수량_측구공_Sheet3" xfId="9574"/>
    <cellStyle name="개_Book4_소광수량_측구공_Sheet3 2" xfId="29256"/>
    <cellStyle name="개_Book4_소광수량_측구공_Sheet3 3" xfId="29257"/>
    <cellStyle name="개_Book4_소광수량_측구공_Sheet3 4" xfId="29258"/>
    <cellStyle name="개_Book4_수량산출" xfId="9575"/>
    <cellStyle name="개_Book4_수량산출 2" xfId="9576"/>
    <cellStyle name="개_Book4_수량산출 2 2" xfId="29259"/>
    <cellStyle name="개_Book4_수량산출 2 3" xfId="29260"/>
    <cellStyle name="개_Book4_수량산출 2 4" xfId="29261"/>
    <cellStyle name="개_Book4_수량산출 3" xfId="29262"/>
    <cellStyle name="개_Book4_수량산출 4" xfId="29263"/>
    <cellStyle name="개_Book4_수량산출 5" xfId="29264"/>
    <cellStyle name="개_Book4_수량산출_Sheet3" xfId="9577"/>
    <cellStyle name="개_Book4_수량산출_Sheet3 2" xfId="29265"/>
    <cellStyle name="개_Book4_수량산출_Sheet3 3" xfId="29266"/>
    <cellStyle name="개_Book4_수량산출_Sheet3 4" xfId="29267"/>
    <cellStyle name="개_Book4_수량산출_백련수량" xfId="9578"/>
    <cellStyle name="개_Book4_수량산출_백련수량 2" xfId="9579"/>
    <cellStyle name="개_Book4_수량산출_백련수량 2 2" xfId="29268"/>
    <cellStyle name="개_Book4_수량산출_백련수량 2 3" xfId="29269"/>
    <cellStyle name="개_Book4_수량산출_백련수량 2 4" xfId="29270"/>
    <cellStyle name="개_Book4_수량산출_백련수량 3" xfId="29271"/>
    <cellStyle name="개_Book4_수량산출_백련수량 4" xfId="29272"/>
    <cellStyle name="개_Book4_수량산출_백련수량 5" xfId="29273"/>
    <cellStyle name="개_Book4_수량산출_백련수량_Sheet3" xfId="9580"/>
    <cellStyle name="개_Book4_수량산출_백련수량_Sheet3 2" xfId="29274"/>
    <cellStyle name="개_Book4_수량산출_백련수량_Sheet3 3" xfId="29275"/>
    <cellStyle name="개_Book4_수량산출_백련수량_Sheet3 4" xfId="29276"/>
    <cellStyle name="개_Book4_수량산출_백련수량_상수도" xfId="9581"/>
    <cellStyle name="개_Book4_수량산출_백련수량_상수도 2" xfId="9582"/>
    <cellStyle name="개_Book4_수량산출_백련수량_상수도 2 2" xfId="29277"/>
    <cellStyle name="개_Book4_수량산출_백련수량_상수도 2 3" xfId="29278"/>
    <cellStyle name="개_Book4_수량산출_백련수량_상수도 2 4" xfId="29279"/>
    <cellStyle name="개_Book4_수량산출_백련수량_상수도 3" xfId="29280"/>
    <cellStyle name="개_Book4_수량산출_백련수량_상수도 4" xfId="29281"/>
    <cellStyle name="개_Book4_수량산출_백련수량_상수도 5" xfId="29282"/>
    <cellStyle name="개_Book4_수량산출_백련수량_상수도_Sheet3" xfId="9583"/>
    <cellStyle name="개_Book4_수량산출_백련수량_상수도_Sheet3 2" xfId="29283"/>
    <cellStyle name="개_Book4_수량산출_백련수량_상수도_Sheet3 3" xfId="29284"/>
    <cellStyle name="개_Book4_수량산출_백련수량_상수도_Sheet3 4" xfId="29285"/>
    <cellStyle name="개_Book4_수량산출_백련수량_측구공" xfId="9584"/>
    <cellStyle name="개_Book4_수량산출_백련수량_측구공 2" xfId="9585"/>
    <cellStyle name="개_Book4_수량산출_백련수량_측구공 2 2" xfId="29286"/>
    <cellStyle name="개_Book4_수량산출_백련수량_측구공 2 3" xfId="29287"/>
    <cellStyle name="개_Book4_수량산출_백련수량_측구공 2 4" xfId="29288"/>
    <cellStyle name="개_Book4_수량산출_백련수량_측구공 3" xfId="29289"/>
    <cellStyle name="개_Book4_수량산출_백련수량_측구공 4" xfId="29290"/>
    <cellStyle name="개_Book4_수량산출_백련수량_측구공 5" xfId="29291"/>
    <cellStyle name="개_Book4_수량산출_백련수량_측구공_Sheet3" xfId="9586"/>
    <cellStyle name="개_Book4_수량산출_백련수량_측구공_Sheet3 2" xfId="29292"/>
    <cellStyle name="개_Book4_수량산출_백련수량_측구공_Sheet3 3" xfId="29293"/>
    <cellStyle name="개_Book4_수량산출_백련수량_측구공_Sheet3 4" xfId="29294"/>
    <cellStyle name="개_Book4_수량산출_상수도" xfId="9587"/>
    <cellStyle name="개_Book4_수량산출_상수도 2" xfId="9588"/>
    <cellStyle name="개_Book4_수량산출_상수도 2 2" xfId="29295"/>
    <cellStyle name="개_Book4_수량산출_상수도 2 3" xfId="29296"/>
    <cellStyle name="개_Book4_수량산출_상수도 2 4" xfId="29297"/>
    <cellStyle name="개_Book4_수량산출_상수도 3" xfId="29298"/>
    <cellStyle name="개_Book4_수량산출_상수도 4" xfId="29299"/>
    <cellStyle name="개_Book4_수량산출_상수도 5" xfId="29300"/>
    <cellStyle name="개_Book4_수량산출_상수도_Sheet3" xfId="9589"/>
    <cellStyle name="개_Book4_수량산출_상수도_Sheet3 2" xfId="29301"/>
    <cellStyle name="개_Book4_수량산출_상수도_Sheet3 3" xfId="29302"/>
    <cellStyle name="개_Book4_수량산출_상수도_Sheet3 4" xfId="29303"/>
    <cellStyle name="개_Book4_수량산출_소광수량" xfId="9590"/>
    <cellStyle name="개_Book4_수량산출_소광수량 2" xfId="9591"/>
    <cellStyle name="개_Book4_수량산출_소광수량 2 2" xfId="29304"/>
    <cellStyle name="개_Book4_수량산출_소광수량 2 3" xfId="29305"/>
    <cellStyle name="개_Book4_수량산출_소광수량 2 4" xfId="29306"/>
    <cellStyle name="개_Book4_수량산출_소광수량 3" xfId="29307"/>
    <cellStyle name="개_Book4_수량산출_소광수량 4" xfId="29308"/>
    <cellStyle name="개_Book4_수량산출_소광수량 5" xfId="29309"/>
    <cellStyle name="개_Book4_수량산출_소광수량_Sheet3" xfId="9592"/>
    <cellStyle name="개_Book4_수량산출_소광수량_Sheet3 2" xfId="29310"/>
    <cellStyle name="개_Book4_수량산출_소광수량_Sheet3 3" xfId="29311"/>
    <cellStyle name="개_Book4_수량산출_소광수량_Sheet3 4" xfId="29312"/>
    <cellStyle name="개_Book4_수량산출_소광수량_상수도" xfId="9593"/>
    <cellStyle name="개_Book4_수량산출_소광수량_상수도 2" xfId="9594"/>
    <cellStyle name="개_Book4_수량산출_소광수량_상수도 2 2" xfId="29313"/>
    <cellStyle name="개_Book4_수량산출_소광수량_상수도 2 3" xfId="29314"/>
    <cellStyle name="개_Book4_수량산출_소광수량_상수도 2 4" xfId="29315"/>
    <cellStyle name="개_Book4_수량산출_소광수량_상수도 3" xfId="29316"/>
    <cellStyle name="개_Book4_수량산출_소광수량_상수도 4" xfId="29317"/>
    <cellStyle name="개_Book4_수량산출_소광수량_상수도 5" xfId="29318"/>
    <cellStyle name="개_Book4_수량산출_소광수량_상수도_Sheet3" xfId="9595"/>
    <cellStyle name="개_Book4_수량산출_소광수량_상수도_Sheet3 2" xfId="29319"/>
    <cellStyle name="개_Book4_수량산출_소광수량_상수도_Sheet3 3" xfId="29320"/>
    <cellStyle name="개_Book4_수량산출_소광수량_상수도_Sheet3 4" xfId="29321"/>
    <cellStyle name="개_Book4_수량산출_소광수량_측구공" xfId="9596"/>
    <cellStyle name="개_Book4_수량산출_소광수량_측구공 2" xfId="9597"/>
    <cellStyle name="개_Book4_수량산출_소광수량_측구공 2 2" xfId="29322"/>
    <cellStyle name="개_Book4_수량산출_소광수량_측구공 2 3" xfId="29323"/>
    <cellStyle name="개_Book4_수량산출_소광수량_측구공 2 4" xfId="29324"/>
    <cellStyle name="개_Book4_수량산출_소광수량_측구공 3" xfId="29325"/>
    <cellStyle name="개_Book4_수량산출_소광수량_측구공 4" xfId="29326"/>
    <cellStyle name="개_Book4_수량산출_소광수량_측구공 5" xfId="29327"/>
    <cellStyle name="개_Book4_수량산출_소광수량_측구공_Sheet3" xfId="9598"/>
    <cellStyle name="개_Book4_수량산출_소광수량_측구공_Sheet3 2" xfId="29328"/>
    <cellStyle name="개_Book4_수량산출_소광수량_측구공_Sheet3 3" xfId="29329"/>
    <cellStyle name="개_Book4_수량산출_소광수량_측구공_Sheet3 4" xfId="29330"/>
    <cellStyle name="개_Book4_수량산출_장신수량" xfId="9599"/>
    <cellStyle name="개_Book4_수량산출_장신수량 2" xfId="9600"/>
    <cellStyle name="개_Book4_수량산출_장신수량 2 2" xfId="29331"/>
    <cellStyle name="개_Book4_수량산출_장신수량 2 3" xfId="29332"/>
    <cellStyle name="개_Book4_수량산출_장신수량 2 4" xfId="29333"/>
    <cellStyle name="개_Book4_수량산출_장신수량 3" xfId="29334"/>
    <cellStyle name="개_Book4_수량산출_장신수량 4" xfId="29335"/>
    <cellStyle name="개_Book4_수량산출_장신수량 5" xfId="29336"/>
    <cellStyle name="개_Book4_수량산출_장신수량_Sheet3" xfId="9601"/>
    <cellStyle name="개_Book4_수량산출_장신수량_Sheet3 2" xfId="29337"/>
    <cellStyle name="개_Book4_수량산출_장신수량_Sheet3 3" xfId="29338"/>
    <cellStyle name="개_Book4_수량산출_장신수량_Sheet3 4" xfId="29339"/>
    <cellStyle name="개_Book4_수량산출_장신수량_상수도" xfId="9602"/>
    <cellStyle name="개_Book4_수량산출_장신수량_상수도 2" xfId="9603"/>
    <cellStyle name="개_Book4_수량산출_장신수량_상수도 2 2" xfId="29340"/>
    <cellStyle name="개_Book4_수량산출_장신수량_상수도 2 3" xfId="29341"/>
    <cellStyle name="개_Book4_수량산출_장신수량_상수도 2 4" xfId="29342"/>
    <cellStyle name="개_Book4_수량산출_장신수량_상수도 3" xfId="29343"/>
    <cellStyle name="개_Book4_수량산출_장신수량_상수도 4" xfId="29344"/>
    <cellStyle name="개_Book4_수량산출_장신수량_상수도 5" xfId="29345"/>
    <cellStyle name="개_Book4_수량산출_장신수량_상수도_Sheet3" xfId="9604"/>
    <cellStyle name="개_Book4_수량산출_장신수량_상수도_Sheet3 2" xfId="29346"/>
    <cellStyle name="개_Book4_수량산출_장신수량_상수도_Sheet3 3" xfId="29347"/>
    <cellStyle name="개_Book4_수량산출_장신수량_상수도_Sheet3 4" xfId="29348"/>
    <cellStyle name="개_Book4_수량산출_장신수량_측구공" xfId="9605"/>
    <cellStyle name="개_Book4_수량산출_장신수량_측구공 2" xfId="9606"/>
    <cellStyle name="개_Book4_수량산출_장신수량_측구공 2 2" xfId="29349"/>
    <cellStyle name="개_Book4_수량산출_장신수량_측구공 2 3" xfId="29350"/>
    <cellStyle name="개_Book4_수량산출_장신수량_측구공 2 4" xfId="29351"/>
    <cellStyle name="개_Book4_수량산출_장신수량_측구공 3" xfId="29352"/>
    <cellStyle name="개_Book4_수량산출_장신수량_측구공 4" xfId="29353"/>
    <cellStyle name="개_Book4_수량산출_장신수량_측구공 5" xfId="29354"/>
    <cellStyle name="개_Book4_수량산출_장신수량_측구공_Sheet3" xfId="9607"/>
    <cellStyle name="개_Book4_수량산출_장신수량_측구공_Sheet3 2" xfId="29355"/>
    <cellStyle name="개_Book4_수량산출_장신수량_측구공_Sheet3 3" xfId="29356"/>
    <cellStyle name="개_Book4_수량산출_장신수량_측구공_Sheet3 4" xfId="29357"/>
    <cellStyle name="개_Book4_수량산출_측구공" xfId="9608"/>
    <cellStyle name="개_Book4_수량산출_측구공 2" xfId="9609"/>
    <cellStyle name="개_Book4_수량산출_측구공 2 2" xfId="29358"/>
    <cellStyle name="개_Book4_수량산출_측구공 2 3" xfId="29359"/>
    <cellStyle name="개_Book4_수량산출_측구공 2 4" xfId="29360"/>
    <cellStyle name="개_Book4_수량산출_측구공 3" xfId="29361"/>
    <cellStyle name="개_Book4_수량산출_측구공 4" xfId="29362"/>
    <cellStyle name="개_Book4_수량산출_측구공 5" xfId="29363"/>
    <cellStyle name="개_Book4_수량산출_측구공_Sheet3" xfId="9610"/>
    <cellStyle name="개_Book4_수량산출_측구공_Sheet3 2" xfId="29364"/>
    <cellStyle name="개_Book4_수량산출_측구공_Sheet3 3" xfId="29365"/>
    <cellStyle name="개_Book4_수량산출_측구공_Sheet3 4" xfId="29366"/>
    <cellStyle name="개_Book4_인월중군소하천" xfId="9611"/>
    <cellStyle name="개_Book4_인월중군소하천 2" xfId="9612"/>
    <cellStyle name="개_Book4_인월중군소하천 2 2" xfId="29367"/>
    <cellStyle name="개_Book4_인월중군소하천 2 3" xfId="29368"/>
    <cellStyle name="개_Book4_인월중군소하천 2 4" xfId="29369"/>
    <cellStyle name="개_Book4_인월중군소하천 3" xfId="29370"/>
    <cellStyle name="개_Book4_인월중군소하천 4" xfId="29371"/>
    <cellStyle name="개_Book4_인월중군소하천 5" xfId="29372"/>
    <cellStyle name="개_Book4_인월중군소하천_Sheet3" xfId="9613"/>
    <cellStyle name="개_Book4_인월중군소하천_Sheet3 2" xfId="29373"/>
    <cellStyle name="개_Book4_인월중군소하천_Sheet3 3" xfId="29374"/>
    <cellStyle name="개_Book4_인월중군소하천_Sheet3 4" xfId="29375"/>
    <cellStyle name="개_Book4_인월중군소하천_백련수량" xfId="9614"/>
    <cellStyle name="개_Book4_인월중군소하천_백련수량 2" xfId="9615"/>
    <cellStyle name="개_Book4_인월중군소하천_백련수량 2 2" xfId="29376"/>
    <cellStyle name="개_Book4_인월중군소하천_백련수량 2 3" xfId="29377"/>
    <cellStyle name="개_Book4_인월중군소하천_백련수량 2 4" xfId="29378"/>
    <cellStyle name="개_Book4_인월중군소하천_백련수량 3" xfId="29379"/>
    <cellStyle name="개_Book4_인월중군소하천_백련수량 4" xfId="29380"/>
    <cellStyle name="개_Book4_인월중군소하천_백련수량 5" xfId="29381"/>
    <cellStyle name="개_Book4_인월중군소하천_백련수량_Sheet3" xfId="9616"/>
    <cellStyle name="개_Book4_인월중군소하천_백련수량_Sheet3 2" xfId="29382"/>
    <cellStyle name="개_Book4_인월중군소하천_백련수량_Sheet3 3" xfId="29383"/>
    <cellStyle name="개_Book4_인월중군소하천_백련수량_Sheet3 4" xfId="29384"/>
    <cellStyle name="개_Book4_인월중군소하천_백련수량_상수도" xfId="9617"/>
    <cellStyle name="개_Book4_인월중군소하천_백련수량_상수도 2" xfId="9618"/>
    <cellStyle name="개_Book4_인월중군소하천_백련수량_상수도 2 2" xfId="29385"/>
    <cellStyle name="개_Book4_인월중군소하천_백련수량_상수도 2 3" xfId="29386"/>
    <cellStyle name="개_Book4_인월중군소하천_백련수량_상수도 2 4" xfId="29387"/>
    <cellStyle name="개_Book4_인월중군소하천_백련수량_상수도 3" xfId="29388"/>
    <cellStyle name="개_Book4_인월중군소하천_백련수량_상수도 4" xfId="29389"/>
    <cellStyle name="개_Book4_인월중군소하천_백련수량_상수도 5" xfId="29390"/>
    <cellStyle name="개_Book4_인월중군소하천_백련수량_상수도_Sheet3" xfId="9619"/>
    <cellStyle name="개_Book4_인월중군소하천_백련수량_상수도_Sheet3 2" xfId="29391"/>
    <cellStyle name="개_Book4_인월중군소하천_백련수량_상수도_Sheet3 3" xfId="29392"/>
    <cellStyle name="개_Book4_인월중군소하천_백련수량_상수도_Sheet3 4" xfId="29393"/>
    <cellStyle name="개_Book4_인월중군소하천_백련수량_측구공" xfId="9620"/>
    <cellStyle name="개_Book4_인월중군소하천_백련수량_측구공 2" xfId="9621"/>
    <cellStyle name="개_Book4_인월중군소하천_백련수량_측구공 2 2" xfId="29394"/>
    <cellStyle name="개_Book4_인월중군소하천_백련수량_측구공 2 3" xfId="29395"/>
    <cellStyle name="개_Book4_인월중군소하천_백련수량_측구공 2 4" xfId="29396"/>
    <cellStyle name="개_Book4_인월중군소하천_백련수량_측구공 3" xfId="29397"/>
    <cellStyle name="개_Book4_인월중군소하천_백련수량_측구공 4" xfId="29398"/>
    <cellStyle name="개_Book4_인월중군소하천_백련수량_측구공 5" xfId="29399"/>
    <cellStyle name="개_Book4_인월중군소하천_백련수량_측구공_Sheet3" xfId="9622"/>
    <cellStyle name="개_Book4_인월중군소하천_백련수량_측구공_Sheet3 2" xfId="29400"/>
    <cellStyle name="개_Book4_인월중군소하천_백련수량_측구공_Sheet3 3" xfId="29401"/>
    <cellStyle name="개_Book4_인월중군소하천_백련수량_측구공_Sheet3 4" xfId="29402"/>
    <cellStyle name="개_Book4_인월중군소하천_상수도" xfId="9623"/>
    <cellStyle name="개_Book4_인월중군소하천_상수도 2" xfId="9624"/>
    <cellStyle name="개_Book4_인월중군소하천_상수도 2 2" xfId="29403"/>
    <cellStyle name="개_Book4_인월중군소하천_상수도 2 3" xfId="29404"/>
    <cellStyle name="개_Book4_인월중군소하천_상수도 2 4" xfId="29405"/>
    <cellStyle name="개_Book4_인월중군소하천_상수도 3" xfId="29406"/>
    <cellStyle name="개_Book4_인월중군소하천_상수도 4" xfId="29407"/>
    <cellStyle name="개_Book4_인월중군소하천_상수도 5" xfId="29408"/>
    <cellStyle name="개_Book4_인월중군소하천_상수도_Sheet3" xfId="9625"/>
    <cellStyle name="개_Book4_인월중군소하천_상수도_Sheet3 2" xfId="29409"/>
    <cellStyle name="개_Book4_인월중군소하천_상수도_Sheet3 3" xfId="29410"/>
    <cellStyle name="개_Book4_인월중군소하천_상수도_Sheet3 4" xfId="29411"/>
    <cellStyle name="개_Book4_인월중군소하천_소광수량" xfId="9626"/>
    <cellStyle name="개_Book4_인월중군소하천_소광수량 2" xfId="9627"/>
    <cellStyle name="개_Book4_인월중군소하천_소광수량 2 2" xfId="29412"/>
    <cellStyle name="개_Book4_인월중군소하천_소광수량 2 3" xfId="29413"/>
    <cellStyle name="개_Book4_인월중군소하천_소광수량 2 4" xfId="29414"/>
    <cellStyle name="개_Book4_인월중군소하천_소광수량 3" xfId="29415"/>
    <cellStyle name="개_Book4_인월중군소하천_소광수량 4" xfId="29416"/>
    <cellStyle name="개_Book4_인월중군소하천_소광수량 5" xfId="29417"/>
    <cellStyle name="개_Book4_인월중군소하천_소광수량_Sheet3" xfId="9628"/>
    <cellStyle name="개_Book4_인월중군소하천_소광수량_Sheet3 2" xfId="29418"/>
    <cellStyle name="개_Book4_인월중군소하천_소광수량_Sheet3 3" xfId="29419"/>
    <cellStyle name="개_Book4_인월중군소하천_소광수량_Sheet3 4" xfId="29420"/>
    <cellStyle name="개_Book4_인월중군소하천_소광수량_상수도" xfId="9629"/>
    <cellStyle name="개_Book4_인월중군소하천_소광수량_상수도 2" xfId="9630"/>
    <cellStyle name="개_Book4_인월중군소하천_소광수량_상수도 2 2" xfId="29421"/>
    <cellStyle name="개_Book4_인월중군소하천_소광수량_상수도 2 3" xfId="29422"/>
    <cellStyle name="개_Book4_인월중군소하천_소광수량_상수도 2 4" xfId="29423"/>
    <cellStyle name="개_Book4_인월중군소하천_소광수량_상수도 3" xfId="29424"/>
    <cellStyle name="개_Book4_인월중군소하천_소광수량_상수도 4" xfId="29425"/>
    <cellStyle name="개_Book4_인월중군소하천_소광수량_상수도 5" xfId="29426"/>
    <cellStyle name="개_Book4_인월중군소하천_소광수량_상수도_Sheet3" xfId="9631"/>
    <cellStyle name="개_Book4_인월중군소하천_소광수량_상수도_Sheet3 2" xfId="29427"/>
    <cellStyle name="개_Book4_인월중군소하천_소광수량_상수도_Sheet3 3" xfId="29428"/>
    <cellStyle name="개_Book4_인월중군소하천_소광수량_상수도_Sheet3 4" xfId="29429"/>
    <cellStyle name="개_Book4_인월중군소하천_소광수량_측구공" xfId="9632"/>
    <cellStyle name="개_Book4_인월중군소하천_소광수량_측구공 2" xfId="9633"/>
    <cellStyle name="개_Book4_인월중군소하천_소광수량_측구공 2 2" xfId="29430"/>
    <cellStyle name="개_Book4_인월중군소하천_소광수량_측구공 2 3" xfId="29431"/>
    <cellStyle name="개_Book4_인월중군소하천_소광수량_측구공 2 4" xfId="29432"/>
    <cellStyle name="개_Book4_인월중군소하천_소광수량_측구공 3" xfId="29433"/>
    <cellStyle name="개_Book4_인월중군소하천_소광수량_측구공 4" xfId="29434"/>
    <cellStyle name="개_Book4_인월중군소하천_소광수량_측구공 5" xfId="29435"/>
    <cellStyle name="개_Book4_인월중군소하천_소광수량_측구공_Sheet3" xfId="9634"/>
    <cellStyle name="개_Book4_인월중군소하천_소광수량_측구공_Sheet3 2" xfId="29436"/>
    <cellStyle name="개_Book4_인월중군소하천_소광수량_측구공_Sheet3 3" xfId="29437"/>
    <cellStyle name="개_Book4_인월중군소하천_소광수량_측구공_Sheet3 4" xfId="29438"/>
    <cellStyle name="개_Book4_인월중군소하천_장신수량" xfId="9635"/>
    <cellStyle name="개_Book4_인월중군소하천_장신수량 2" xfId="9636"/>
    <cellStyle name="개_Book4_인월중군소하천_장신수량 2 2" xfId="29439"/>
    <cellStyle name="개_Book4_인월중군소하천_장신수량 2 3" xfId="29440"/>
    <cellStyle name="개_Book4_인월중군소하천_장신수량 2 4" xfId="29441"/>
    <cellStyle name="개_Book4_인월중군소하천_장신수량 3" xfId="29442"/>
    <cellStyle name="개_Book4_인월중군소하천_장신수량 4" xfId="29443"/>
    <cellStyle name="개_Book4_인월중군소하천_장신수량 5" xfId="29444"/>
    <cellStyle name="개_Book4_인월중군소하천_장신수량_Sheet3" xfId="9637"/>
    <cellStyle name="개_Book4_인월중군소하천_장신수량_Sheet3 2" xfId="29445"/>
    <cellStyle name="개_Book4_인월중군소하천_장신수량_Sheet3 3" xfId="29446"/>
    <cellStyle name="개_Book4_인월중군소하천_장신수량_Sheet3 4" xfId="29447"/>
    <cellStyle name="개_Book4_인월중군소하천_장신수량_상수도" xfId="9638"/>
    <cellStyle name="개_Book4_인월중군소하천_장신수량_상수도 2" xfId="9639"/>
    <cellStyle name="개_Book4_인월중군소하천_장신수량_상수도 2 2" xfId="29448"/>
    <cellStyle name="개_Book4_인월중군소하천_장신수량_상수도 2 3" xfId="29449"/>
    <cellStyle name="개_Book4_인월중군소하천_장신수량_상수도 2 4" xfId="29450"/>
    <cellStyle name="개_Book4_인월중군소하천_장신수량_상수도 3" xfId="29451"/>
    <cellStyle name="개_Book4_인월중군소하천_장신수량_상수도 4" xfId="29452"/>
    <cellStyle name="개_Book4_인월중군소하천_장신수량_상수도 5" xfId="29453"/>
    <cellStyle name="개_Book4_인월중군소하천_장신수량_상수도_Sheet3" xfId="9640"/>
    <cellStyle name="개_Book4_인월중군소하천_장신수량_상수도_Sheet3 2" xfId="29454"/>
    <cellStyle name="개_Book4_인월중군소하천_장신수량_상수도_Sheet3 3" xfId="29455"/>
    <cellStyle name="개_Book4_인월중군소하천_장신수량_상수도_Sheet3 4" xfId="29456"/>
    <cellStyle name="개_Book4_인월중군소하천_장신수량_측구공" xfId="9641"/>
    <cellStyle name="개_Book4_인월중군소하천_장신수량_측구공 2" xfId="9642"/>
    <cellStyle name="개_Book4_인월중군소하천_장신수량_측구공 2 2" xfId="29457"/>
    <cellStyle name="개_Book4_인월중군소하천_장신수량_측구공 2 3" xfId="29458"/>
    <cellStyle name="개_Book4_인월중군소하천_장신수량_측구공 2 4" xfId="29459"/>
    <cellStyle name="개_Book4_인월중군소하천_장신수량_측구공 3" xfId="29460"/>
    <cellStyle name="개_Book4_인월중군소하천_장신수량_측구공 4" xfId="29461"/>
    <cellStyle name="개_Book4_인월중군소하천_장신수량_측구공 5" xfId="29462"/>
    <cellStyle name="개_Book4_인월중군소하천_장신수량_측구공_Sheet3" xfId="9643"/>
    <cellStyle name="개_Book4_인월중군소하천_장신수량_측구공_Sheet3 2" xfId="29463"/>
    <cellStyle name="개_Book4_인월중군소하천_장신수량_측구공_Sheet3 3" xfId="29464"/>
    <cellStyle name="개_Book4_인월중군소하천_장신수량_측구공_Sheet3 4" xfId="29465"/>
    <cellStyle name="개_Book4_인월중군소하천_측구공" xfId="9644"/>
    <cellStyle name="개_Book4_인월중군소하천_측구공 2" xfId="9645"/>
    <cellStyle name="개_Book4_인월중군소하천_측구공 2 2" xfId="29466"/>
    <cellStyle name="개_Book4_인월중군소하천_측구공 2 3" xfId="29467"/>
    <cellStyle name="개_Book4_인월중군소하천_측구공 2 4" xfId="29468"/>
    <cellStyle name="개_Book4_인월중군소하천_측구공 3" xfId="29469"/>
    <cellStyle name="개_Book4_인월중군소하천_측구공 4" xfId="29470"/>
    <cellStyle name="개_Book4_인월중군소하천_측구공 5" xfId="29471"/>
    <cellStyle name="개_Book4_인월중군소하천_측구공_Sheet3" xfId="9646"/>
    <cellStyle name="개_Book4_인월중군소하천_측구공_Sheet3 2" xfId="29472"/>
    <cellStyle name="개_Book4_인월중군소하천_측구공_Sheet3 3" xfId="29473"/>
    <cellStyle name="개_Book4_인월중군소하천_측구공_Sheet3 4" xfId="29474"/>
    <cellStyle name="개_Book4_장신수량" xfId="9647"/>
    <cellStyle name="개_Book4_장신수량 2" xfId="9648"/>
    <cellStyle name="개_Book4_장신수량 2 2" xfId="29475"/>
    <cellStyle name="개_Book4_장신수량 2 3" xfId="29476"/>
    <cellStyle name="개_Book4_장신수량 2 4" xfId="29477"/>
    <cellStyle name="개_Book4_장신수량 3" xfId="29478"/>
    <cellStyle name="개_Book4_장신수량 4" xfId="29479"/>
    <cellStyle name="개_Book4_장신수량 5" xfId="29480"/>
    <cellStyle name="개_Book4_장신수량_Sheet3" xfId="9649"/>
    <cellStyle name="개_Book4_장신수량_Sheet3 2" xfId="29481"/>
    <cellStyle name="개_Book4_장신수량_Sheet3 3" xfId="29482"/>
    <cellStyle name="개_Book4_장신수량_Sheet3 4" xfId="29483"/>
    <cellStyle name="개_Book4_장신수량_상수도" xfId="9650"/>
    <cellStyle name="개_Book4_장신수량_상수도 2" xfId="9651"/>
    <cellStyle name="개_Book4_장신수량_상수도 2 2" xfId="29484"/>
    <cellStyle name="개_Book4_장신수량_상수도 2 3" xfId="29485"/>
    <cellStyle name="개_Book4_장신수량_상수도 2 4" xfId="29486"/>
    <cellStyle name="개_Book4_장신수량_상수도 3" xfId="29487"/>
    <cellStyle name="개_Book4_장신수량_상수도 4" xfId="29488"/>
    <cellStyle name="개_Book4_장신수량_상수도 5" xfId="29489"/>
    <cellStyle name="개_Book4_장신수량_상수도_Sheet3" xfId="9652"/>
    <cellStyle name="개_Book4_장신수량_상수도_Sheet3 2" xfId="29490"/>
    <cellStyle name="개_Book4_장신수량_상수도_Sheet3 3" xfId="29491"/>
    <cellStyle name="개_Book4_장신수량_상수도_Sheet3 4" xfId="29492"/>
    <cellStyle name="개_Book4_장신수량_측구공" xfId="9653"/>
    <cellStyle name="개_Book4_장신수량_측구공 2" xfId="9654"/>
    <cellStyle name="개_Book4_장신수량_측구공 2 2" xfId="29493"/>
    <cellStyle name="개_Book4_장신수량_측구공 2 3" xfId="29494"/>
    <cellStyle name="개_Book4_장신수량_측구공 2 4" xfId="29495"/>
    <cellStyle name="개_Book4_장신수량_측구공 3" xfId="29496"/>
    <cellStyle name="개_Book4_장신수량_측구공 4" xfId="29497"/>
    <cellStyle name="개_Book4_장신수량_측구공 5" xfId="29498"/>
    <cellStyle name="개_Book4_장신수량_측구공_Sheet3" xfId="9655"/>
    <cellStyle name="개_Book4_장신수량_측구공_Sheet3 2" xfId="29499"/>
    <cellStyle name="개_Book4_장신수량_측구공_Sheet3 3" xfId="29500"/>
    <cellStyle name="개_Book4_장신수량_측구공_Sheet3 4" xfId="29501"/>
    <cellStyle name="개_Book4_측구공" xfId="9656"/>
    <cellStyle name="개_Book4_측구공 2" xfId="9657"/>
    <cellStyle name="개_Book4_측구공 2 2" xfId="29502"/>
    <cellStyle name="개_Book4_측구공 2 3" xfId="29503"/>
    <cellStyle name="개_Book4_측구공 2 4" xfId="29504"/>
    <cellStyle name="개_Book4_측구공 3" xfId="29505"/>
    <cellStyle name="개_Book4_측구공 4" xfId="29506"/>
    <cellStyle name="개_Book4_측구공 5" xfId="29507"/>
    <cellStyle name="개_Book4_측구공_Sheet3" xfId="9658"/>
    <cellStyle name="개_Book4_측구공_Sheet3 2" xfId="29508"/>
    <cellStyle name="개_Book4_측구공_Sheet3 3" xfId="29509"/>
    <cellStyle name="개_Book4_측구공_Sheet3 4" xfId="29510"/>
    <cellStyle name="개_Sheet3" xfId="9659"/>
    <cellStyle name="개_Sheet3 2" xfId="29511"/>
    <cellStyle name="개_Sheet3 3" xfId="29512"/>
    <cellStyle name="개_Sheet3 4" xfId="29513"/>
    <cellStyle name="개_수량전체" xfId="9660"/>
    <cellStyle name="개_수량전체 2" xfId="9661"/>
    <cellStyle name="개_수량전체 2 2" xfId="29514"/>
    <cellStyle name="개_수량전체 2 3" xfId="29515"/>
    <cellStyle name="개_수량전체 2 4" xfId="29516"/>
    <cellStyle name="개_수량전체 3" xfId="29517"/>
    <cellStyle name="개_수량전체 4" xfId="29518"/>
    <cellStyle name="개_수량전체 5" xfId="29519"/>
    <cellStyle name="개_수량전체_Sheet3" xfId="9662"/>
    <cellStyle name="개_수량전체_Sheet3 2" xfId="29520"/>
    <cellStyle name="개_수량전체_Sheet3 3" xfId="29521"/>
    <cellStyle name="개_수량전체_Sheet3 4" xfId="29522"/>
    <cellStyle name="개_수량전체_도로수량양식" xfId="9663"/>
    <cellStyle name="개_수량전체_도로수량양식 2" xfId="9664"/>
    <cellStyle name="개_수량전체_도로수량양식 2 2" xfId="29523"/>
    <cellStyle name="개_수량전체_도로수량양식 2 3" xfId="29524"/>
    <cellStyle name="개_수량전체_도로수량양식 2 4" xfId="29525"/>
    <cellStyle name="개_수량전체_도로수량양식 3" xfId="29526"/>
    <cellStyle name="개_수량전체_도로수량양식 4" xfId="29527"/>
    <cellStyle name="개_수량전체_도로수량양식 5" xfId="29528"/>
    <cellStyle name="개_수량전체_도로수량양식_Sheet3" xfId="9665"/>
    <cellStyle name="개_수량전체_도로수량양식_Sheet3 2" xfId="29529"/>
    <cellStyle name="개_수량전체_도로수량양식_Sheet3 3" xfId="29530"/>
    <cellStyle name="개_수량전체_도로수량양식_Sheet3 4" xfId="29531"/>
    <cellStyle name="개_수량전체_도로수량양식_백련수량" xfId="9666"/>
    <cellStyle name="개_수량전체_도로수량양식_백련수량 2" xfId="9667"/>
    <cellStyle name="개_수량전체_도로수량양식_백련수량 2 2" xfId="29532"/>
    <cellStyle name="개_수량전체_도로수량양식_백련수량 2 3" xfId="29533"/>
    <cellStyle name="개_수량전체_도로수량양식_백련수량 2 4" xfId="29534"/>
    <cellStyle name="개_수량전체_도로수량양식_백련수량 3" xfId="29535"/>
    <cellStyle name="개_수량전체_도로수량양식_백련수량 4" xfId="29536"/>
    <cellStyle name="개_수량전체_도로수량양식_백련수량 5" xfId="29537"/>
    <cellStyle name="개_수량전체_도로수량양식_백련수량_Sheet3" xfId="9668"/>
    <cellStyle name="개_수량전체_도로수량양식_백련수량_Sheet3 2" xfId="29538"/>
    <cellStyle name="개_수량전체_도로수량양식_백련수량_Sheet3 3" xfId="29539"/>
    <cellStyle name="개_수량전체_도로수량양식_백련수량_Sheet3 4" xfId="29540"/>
    <cellStyle name="개_수량전체_도로수량양식_백련수량_상수도" xfId="9669"/>
    <cellStyle name="개_수량전체_도로수량양식_백련수량_상수도 2" xfId="9670"/>
    <cellStyle name="개_수량전체_도로수량양식_백련수량_상수도 2 2" xfId="29541"/>
    <cellStyle name="개_수량전체_도로수량양식_백련수량_상수도 2 3" xfId="29542"/>
    <cellStyle name="개_수량전체_도로수량양식_백련수량_상수도 2 4" xfId="29543"/>
    <cellStyle name="개_수량전체_도로수량양식_백련수량_상수도 3" xfId="29544"/>
    <cellStyle name="개_수량전체_도로수량양식_백련수량_상수도 4" xfId="29545"/>
    <cellStyle name="개_수량전체_도로수량양식_백련수량_상수도 5" xfId="29546"/>
    <cellStyle name="개_수량전체_도로수량양식_백련수량_상수도_Sheet3" xfId="9671"/>
    <cellStyle name="개_수량전체_도로수량양식_백련수량_상수도_Sheet3 2" xfId="29547"/>
    <cellStyle name="개_수량전체_도로수량양식_백련수량_상수도_Sheet3 3" xfId="29548"/>
    <cellStyle name="개_수량전체_도로수량양식_백련수량_상수도_Sheet3 4" xfId="29549"/>
    <cellStyle name="개_수량전체_도로수량양식_백련수량_측구공" xfId="9672"/>
    <cellStyle name="개_수량전체_도로수량양식_백련수량_측구공 2" xfId="9673"/>
    <cellStyle name="개_수량전체_도로수량양식_백련수량_측구공 2 2" xfId="29550"/>
    <cellStyle name="개_수량전체_도로수량양식_백련수량_측구공 2 3" xfId="29551"/>
    <cellStyle name="개_수량전체_도로수량양식_백련수량_측구공 2 4" xfId="29552"/>
    <cellStyle name="개_수량전체_도로수량양식_백련수량_측구공 3" xfId="29553"/>
    <cellStyle name="개_수량전체_도로수량양식_백련수량_측구공 4" xfId="29554"/>
    <cellStyle name="개_수량전체_도로수량양식_백련수량_측구공 5" xfId="29555"/>
    <cellStyle name="개_수량전체_도로수량양식_백련수량_측구공_Sheet3" xfId="9674"/>
    <cellStyle name="개_수량전체_도로수량양식_백련수량_측구공_Sheet3 2" xfId="29556"/>
    <cellStyle name="개_수량전체_도로수량양식_백련수량_측구공_Sheet3 3" xfId="29557"/>
    <cellStyle name="개_수량전체_도로수량양식_백련수량_측구공_Sheet3 4" xfId="29558"/>
    <cellStyle name="개_수량전체_도로수량양식_상수도" xfId="9675"/>
    <cellStyle name="개_수량전체_도로수량양식_상수도 2" xfId="9676"/>
    <cellStyle name="개_수량전체_도로수량양식_상수도 2 2" xfId="29559"/>
    <cellStyle name="개_수량전체_도로수량양식_상수도 2 3" xfId="29560"/>
    <cellStyle name="개_수량전체_도로수량양식_상수도 2 4" xfId="29561"/>
    <cellStyle name="개_수량전체_도로수량양식_상수도 3" xfId="29562"/>
    <cellStyle name="개_수량전체_도로수량양식_상수도 4" xfId="29563"/>
    <cellStyle name="개_수량전체_도로수량양식_상수도 5" xfId="29564"/>
    <cellStyle name="개_수량전체_도로수량양식_상수도_Sheet3" xfId="9677"/>
    <cellStyle name="개_수량전체_도로수량양식_상수도_Sheet3 2" xfId="29565"/>
    <cellStyle name="개_수량전체_도로수량양식_상수도_Sheet3 3" xfId="29566"/>
    <cellStyle name="개_수량전체_도로수량양식_상수도_Sheet3 4" xfId="29567"/>
    <cellStyle name="개_수량전체_도로수량양식_소광수량" xfId="9678"/>
    <cellStyle name="개_수량전체_도로수량양식_소광수량 2" xfId="9679"/>
    <cellStyle name="개_수량전체_도로수량양식_소광수량 2 2" xfId="29568"/>
    <cellStyle name="개_수량전체_도로수량양식_소광수량 2 3" xfId="29569"/>
    <cellStyle name="개_수량전체_도로수량양식_소광수량 2 4" xfId="29570"/>
    <cellStyle name="개_수량전체_도로수량양식_소광수량 3" xfId="29571"/>
    <cellStyle name="개_수량전체_도로수량양식_소광수량 4" xfId="29572"/>
    <cellStyle name="개_수량전체_도로수량양식_소광수량 5" xfId="29573"/>
    <cellStyle name="개_수량전체_도로수량양식_소광수량_Sheet3" xfId="9680"/>
    <cellStyle name="개_수량전체_도로수량양식_소광수량_Sheet3 2" xfId="29574"/>
    <cellStyle name="개_수량전체_도로수량양식_소광수량_Sheet3 3" xfId="29575"/>
    <cellStyle name="개_수량전체_도로수량양식_소광수량_Sheet3 4" xfId="29576"/>
    <cellStyle name="개_수량전체_도로수량양식_소광수량_상수도" xfId="9681"/>
    <cellStyle name="개_수량전체_도로수량양식_소광수량_상수도 2" xfId="9682"/>
    <cellStyle name="개_수량전체_도로수량양식_소광수량_상수도 2 2" xfId="29577"/>
    <cellStyle name="개_수량전체_도로수량양식_소광수량_상수도 2 3" xfId="29578"/>
    <cellStyle name="개_수량전체_도로수량양식_소광수량_상수도 2 4" xfId="29579"/>
    <cellStyle name="개_수량전체_도로수량양식_소광수량_상수도 3" xfId="29580"/>
    <cellStyle name="개_수량전체_도로수량양식_소광수량_상수도 4" xfId="29581"/>
    <cellStyle name="개_수량전체_도로수량양식_소광수량_상수도 5" xfId="29582"/>
    <cellStyle name="개_수량전체_도로수량양식_소광수량_상수도_Sheet3" xfId="9683"/>
    <cellStyle name="개_수량전체_도로수량양식_소광수량_상수도_Sheet3 2" xfId="29583"/>
    <cellStyle name="개_수량전체_도로수량양식_소광수량_상수도_Sheet3 3" xfId="29584"/>
    <cellStyle name="개_수량전체_도로수량양식_소광수량_상수도_Sheet3 4" xfId="29585"/>
    <cellStyle name="개_수량전체_도로수량양식_소광수량_측구공" xfId="9684"/>
    <cellStyle name="개_수량전체_도로수량양식_소광수량_측구공 2" xfId="9685"/>
    <cellStyle name="개_수량전체_도로수량양식_소광수량_측구공 2 2" xfId="29586"/>
    <cellStyle name="개_수량전체_도로수량양식_소광수량_측구공 2 3" xfId="29587"/>
    <cellStyle name="개_수량전체_도로수량양식_소광수량_측구공 2 4" xfId="29588"/>
    <cellStyle name="개_수량전체_도로수량양식_소광수량_측구공 3" xfId="29589"/>
    <cellStyle name="개_수량전체_도로수량양식_소광수량_측구공 4" xfId="29590"/>
    <cellStyle name="개_수량전체_도로수량양식_소광수량_측구공 5" xfId="29591"/>
    <cellStyle name="개_수량전체_도로수량양식_소광수량_측구공_Sheet3" xfId="9686"/>
    <cellStyle name="개_수량전체_도로수량양식_소광수량_측구공_Sheet3 2" xfId="29592"/>
    <cellStyle name="개_수량전체_도로수량양식_소광수량_측구공_Sheet3 3" xfId="29593"/>
    <cellStyle name="개_수량전체_도로수량양식_소광수량_측구공_Sheet3 4" xfId="29594"/>
    <cellStyle name="개_수량전체_도로수량양식_장신수량" xfId="9687"/>
    <cellStyle name="개_수량전체_도로수량양식_장신수량 2" xfId="9688"/>
    <cellStyle name="개_수량전체_도로수량양식_장신수량 2 2" xfId="29595"/>
    <cellStyle name="개_수량전체_도로수량양식_장신수량 2 3" xfId="29596"/>
    <cellStyle name="개_수량전체_도로수량양식_장신수량 2 4" xfId="29597"/>
    <cellStyle name="개_수량전체_도로수량양식_장신수량 3" xfId="29598"/>
    <cellStyle name="개_수량전체_도로수량양식_장신수량 4" xfId="29599"/>
    <cellStyle name="개_수량전체_도로수량양식_장신수량 5" xfId="29600"/>
    <cellStyle name="개_수량전체_도로수량양식_장신수량_Sheet3" xfId="9689"/>
    <cellStyle name="개_수량전체_도로수량양식_장신수량_Sheet3 2" xfId="29601"/>
    <cellStyle name="개_수량전체_도로수량양식_장신수량_Sheet3 3" xfId="29602"/>
    <cellStyle name="개_수량전체_도로수량양식_장신수량_Sheet3 4" xfId="29603"/>
    <cellStyle name="개_수량전체_도로수량양식_장신수량_상수도" xfId="9690"/>
    <cellStyle name="개_수량전체_도로수량양식_장신수량_상수도 2" xfId="9691"/>
    <cellStyle name="개_수량전체_도로수량양식_장신수량_상수도 2 2" xfId="29604"/>
    <cellStyle name="개_수량전체_도로수량양식_장신수량_상수도 2 3" xfId="29605"/>
    <cellStyle name="개_수량전체_도로수량양식_장신수량_상수도 2 4" xfId="29606"/>
    <cellStyle name="개_수량전체_도로수량양식_장신수량_상수도 3" xfId="29607"/>
    <cellStyle name="개_수량전체_도로수량양식_장신수량_상수도 4" xfId="29608"/>
    <cellStyle name="개_수량전체_도로수량양식_장신수량_상수도 5" xfId="29609"/>
    <cellStyle name="개_수량전체_도로수량양식_장신수량_상수도_Sheet3" xfId="9692"/>
    <cellStyle name="개_수량전체_도로수량양식_장신수량_상수도_Sheet3 2" xfId="29610"/>
    <cellStyle name="개_수량전체_도로수량양식_장신수량_상수도_Sheet3 3" xfId="29611"/>
    <cellStyle name="개_수량전체_도로수량양식_장신수량_상수도_Sheet3 4" xfId="29612"/>
    <cellStyle name="개_수량전체_도로수량양식_장신수량_측구공" xfId="9693"/>
    <cellStyle name="개_수량전체_도로수량양식_장신수량_측구공 2" xfId="9694"/>
    <cellStyle name="개_수량전체_도로수량양식_장신수량_측구공 2 2" xfId="29613"/>
    <cellStyle name="개_수량전체_도로수량양식_장신수량_측구공 2 3" xfId="29614"/>
    <cellStyle name="개_수량전체_도로수량양식_장신수량_측구공 2 4" xfId="29615"/>
    <cellStyle name="개_수량전체_도로수량양식_장신수량_측구공 3" xfId="29616"/>
    <cellStyle name="개_수량전체_도로수량양식_장신수량_측구공 4" xfId="29617"/>
    <cellStyle name="개_수량전체_도로수량양식_장신수량_측구공 5" xfId="29618"/>
    <cellStyle name="개_수량전체_도로수량양식_장신수량_측구공_Sheet3" xfId="9695"/>
    <cellStyle name="개_수량전체_도로수량양식_장신수량_측구공_Sheet3 2" xfId="29619"/>
    <cellStyle name="개_수량전체_도로수량양식_장신수량_측구공_Sheet3 3" xfId="29620"/>
    <cellStyle name="개_수량전체_도로수량양식_장신수량_측구공_Sheet3 4" xfId="29621"/>
    <cellStyle name="개_수량전체_도로수량양식_측구공" xfId="9696"/>
    <cellStyle name="개_수량전체_도로수량양식_측구공 2" xfId="9697"/>
    <cellStyle name="개_수량전체_도로수량양식_측구공 2 2" xfId="29622"/>
    <cellStyle name="개_수량전체_도로수량양식_측구공 2 3" xfId="29623"/>
    <cellStyle name="개_수량전체_도로수량양식_측구공 2 4" xfId="29624"/>
    <cellStyle name="개_수량전체_도로수량양식_측구공 3" xfId="29625"/>
    <cellStyle name="개_수량전체_도로수량양식_측구공 4" xfId="29626"/>
    <cellStyle name="개_수량전체_도로수량양식_측구공 5" xfId="29627"/>
    <cellStyle name="개_수량전체_도로수량양식_측구공_Sheet3" xfId="9698"/>
    <cellStyle name="개_수량전체_도로수량양식_측구공_Sheet3 2" xfId="29628"/>
    <cellStyle name="개_수량전체_도로수량양식_측구공_Sheet3 3" xfId="29629"/>
    <cellStyle name="개_수량전체_도로수량양식_측구공_Sheet3 4" xfId="29630"/>
    <cellStyle name="개_수량전체_백련수량" xfId="9699"/>
    <cellStyle name="개_수량전체_백련수량 2" xfId="9700"/>
    <cellStyle name="개_수량전체_백련수량 2 2" xfId="29631"/>
    <cellStyle name="개_수량전체_백련수량 2 3" xfId="29632"/>
    <cellStyle name="개_수량전체_백련수량 2 4" xfId="29633"/>
    <cellStyle name="개_수량전체_백련수량 3" xfId="29634"/>
    <cellStyle name="개_수량전체_백련수량 4" xfId="29635"/>
    <cellStyle name="개_수량전체_백련수량 5" xfId="29636"/>
    <cellStyle name="개_수량전체_백련수량_Sheet3" xfId="9701"/>
    <cellStyle name="개_수량전체_백련수량_Sheet3 2" xfId="29637"/>
    <cellStyle name="개_수량전체_백련수량_Sheet3 3" xfId="29638"/>
    <cellStyle name="개_수량전체_백련수량_Sheet3 4" xfId="29639"/>
    <cellStyle name="개_수량전체_백련수량_상수도" xfId="9702"/>
    <cellStyle name="개_수량전체_백련수량_상수도 2" xfId="9703"/>
    <cellStyle name="개_수량전체_백련수량_상수도 2 2" xfId="29640"/>
    <cellStyle name="개_수량전체_백련수량_상수도 2 3" xfId="29641"/>
    <cellStyle name="개_수량전체_백련수량_상수도 2 4" xfId="29642"/>
    <cellStyle name="개_수량전체_백련수량_상수도 3" xfId="29643"/>
    <cellStyle name="개_수량전체_백련수량_상수도 4" xfId="29644"/>
    <cellStyle name="개_수량전체_백련수량_상수도 5" xfId="29645"/>
    <cellStyle name="개_수량전체_백련수량_상수도_Sheet3" xfId="9704"/>
    <cellStyle name="개_수량전체_백련수량_상수도_Sheet3 2" xfId="29646"/>
    <cellStyle name="개_수량전체_백련수량_상수도_Sheet3 3" xfId="29647"/>
    <cellStyle name="개_수량전체_백련수량_상수도_Sheet3 4" xfId="29648"/>
    <cellStyle name="개_수량전체_백련수량_측구공" xfId="9705"/>
    <cellStyle name="개_수량전체_백련수량_측구공 2" xfId="9706"/>
    <cellStyle name="개_수량전체_백련수량_측구공 2 2" xfId="29649"/>
    <cellStyle name="개_수량전체_백련수량_측구공 2 3" xfId="29650"/>
    <cellStyle name="개_수량전체_백련수량_측구공 2 4" xfId="29651"/>
    <cellStyle name="개_수량전체_백련수량_측구공 3" xfId="29652"/>
    <cellStyle name="개_수량전체_백련수량_측구공 4" xfId="29653"/>
    <cellStyle name="개_수량전체_백련수량_측구공 5" xfId="29654"/>
    <cellStyle name="개_수량전체_백련수량_측구공_Sheet3" xfId="9707"/>
    <cellStyle name="개_수량전체_백련수량_측구공_Sheet3 2" xfId="29655"/>
    <cellStyle name="개_수량전체_백련수량_측구공_Sheet3 3" xfId="29656"/>
    <cellStyle name="개_수량전체_백련수량_측구공_Sheet3 4" xfId="29657"/>
    <cellStyle name="개_수량전체_상수도" xfId="9708"/>
    <cellStyle name="개_수량전체_상수도 2" xfId="9709"/>
    <cellStyle name="개_수량전체_상수도 2 2" xfId="29658"/>
    <cellStyle name="개_수량전체_상수도 2 3" xfId="29659"/>
    <cellStyle name="개_수량전체_상수도 2 4" xfId="29660"/>
    <cellStyle name="개_수량전체_상수도 3" xfId="29661"/>
    <cellStyle name="개_수량전체_상수도 4" xfId="29662"/>
    <cellStyle name="개_수량전체_상수도 5" xfId="29663"/>
    <cellStyle name="개_수량전체_상수도_Sheet3" xfId="9710"/>
    <cellStyle name="개_수량전체_상수도_Sheet3 2" xfId="29664"/>
    <cellStyle name="개_수량전체_상수도_Sheet3 3" xfId="29665"/>
    <cellStyle name="개_수량전체_상수도_Sheet3 4" xfId="29666"/>
    <cellStyle name="개_수량전체_소광수량" xfId="9711"/>
    <cellStyle name="개_수량전체_소광수량 2" xfId="9712"/>
    <cellStyle name="개_수량전체_소광수량 2 2" xfId="29667"/>
    <cellStyle name="개_수량전체_소광수량 2 3" xfId="29668"/>
    <cellStyle name="개_수량전체_소광수량 2 4" xfId="29669"/>
    <cellStyle name="개_수량전체_소광수량 3" xfId="29670"/>
    <cellStyle name="개_수량전체_소광수량 4" xfId="29671"/>
    <cellStyle name="개_수량전체_소광수량 5" xfId="29672"/>
    <cellStyle name="개_수량전체_소광수량_Sheet3" xfId="9713"/>
    <cellStyle name="개_수량전체_소광수량_Sheet3 2" xfId="29673"/>
    <cellStyle name="개_수량전체_소광수량_Sheet3 3" xfId="29674"/>
    <cellStyle name="개_수량전체_소광수량_Sheet3 4" xfId="29675"/>
    <cellStyle name="개_수량전체_소광수량_상수도" xfId="9714"/>
    <cellStyle name="개_수량전체_소광수량_상수도 2" xfId="9715"/>
    <cellStyle name="개_수량전체_소광수량_상수도 2 2" xfId="29676"/>
    <cellStyle name="개_수량전체_소광수량_상수도 2 3" xfId="29677"/>
    <cellStyle name="개_수량전체_소광수량_상수도 2 4" xfId="29678"/>
    <cellStyle name="개_수량전체_소광수량_상수도 3" xfId="29679"/>
    <cellStyle name="개_수량전체_소광수량_상수도 4" xfId="29680"/>
    <cellStyle name="개_수량전체_소광수량_상수도 5" xfId="29681"/>
    <cellStyle name="개_수량전체_소광수량_상수도_Sheet3" xfId="9716"/>
    <cellStyle name="개_수량전체_소광수량_상수도_Sheet3 2" xfId="29682"/>
    <cellStyle name="개_수량전체_소광수량_상수도_Sheet3 3" xfId="29683"/>
    <cellStyle name="개_수량전체_소광수량_상수도_Sheet3 4" xfId="29684"/>
    <cellStyle name="개_수량전체_소광수량_측구공" xfId="9717"/>
    <cellStyle name="개_수량전체_소광수량_측구공 2" xfId="9718"/>
    <cellStyle name="개_수량전체_소광수량_측구공 2 2" xfId="29685"/>
    <cellStyle name="개_수량전체_소광수량_측구공 2 3" xfId="29686"/>
    <cellStyle name="개_수량전체_소광수량_측구공 2 4" xfId="29687"/>
    <cellStyle name="개_수량전체_소광수량_측구공 3" xfId="29688"/>
    <cellStyle name="개_수량전체_소광수량_측구공 4" xfId="29689"/>
    <cellStyle name="개_수량전체_소광수량_측구공 5" xfId="29690"/>
    <cellStyle name="개_수량전체_소광수량_측구공_Sheet3" xfId="9719"/>
    <cellStyle name="개_수량전체_소광수량_측구공_Sheet3 2" xfId="29691"/>
    <cellStyle name="개_수량전체_소광수량_측구공_Sheet3 3" xfId="29692"/>
    <cellStyle name="개_수량전체_소광수량_측구공_Sheet3 4" xfId="29693"/>
    <cellStyle name="개_수량전체_수량산출" xfId="9720"/>
    <cellStyle name="개_수량전체_수량산출 2" xfId="9721"/>
    <cellStyle name="개_수량전체_수량산출 2 2" xfId="29694"/>
    <cellStyle name="개_수량전체_수량산출 2 3" xfId="29695"/>
    <cellStyle name="개_수량전체_수량산출 2 4" xfId="29696"/>
    <cellStyle name="개_수량전체_수량산출 3" xfId="29697"/>
    <cellStyle name="개_수량전체_수량산출 4" xfId="29698"/>
    <cellStyle name="개_수량전체_수량산출 5" xfId="29699"/>
    <cellStyle name="개_수량전체_수량산출_Sheet3" xfId="9722"/>
    <cellStyle name="개_수량전체_수량산출_Sheet3 2" xfId="29700"/>
    <cellStyle name="개_수량전체_수량산출_Sheet3 3" xfId="29701"/>
    <cellStyle name="개_수량전체_수량산출_Sheet3 4" xfId="29702"/>
    <cellStyle name="개_수량전체_수량산출_백련수량" xfId="9723"/>
    <cellStyle name="개_수량전체_수량산출_백련수량 2" xfId="9724"/>
    <cellStyle name="개_수량전체_수량산출_백련수량 2 2" xfId="29703"/>
    <cellStyle name="개_수량전체_수량산출_백련수량 2 3" xfId="29704"/>
    <cellStyle name="개_수량전체_수량산출_백련수량 2 4" xfId="29705"/>
    <cellStyle name="개_수량전체_수량산출_백련수량 3" xfId="29706"/>
    <cellStyle name="개_수량전체_수량산출_백련수량 4" xfId="29707"/>
    <cellStyle name="개_수량전체_수량산출_백련수량 5" xfId="29708"/>
    <cellStyle name="개_수량전체_수량산출_백련수량_Sheet3" xfId="9725"/>
    <cellStyle name="개_수량전체_수량산출_백련수량_Sheet3 2" xfId="29709"/>
    <cellStyle name="개_수량전체_수량산출_백련수량_Sheet3 3" xfId="29710"/>
    <cellStyle name="개_수량전체_수량산출_백련수량_Sheet3 4" xfId="29711"/>
    <cellStyle name="개_수량전체_수량산출_백련수량_상수도" xfId="9726"/>
    <cellStyle name="개_수량전체_수량산출_백련수량_상수도 2" xfId="9727"/>
    <cellStyle name="개_수량전체_수량산출_백련수량_상수도 2 2" xfId="29712"/>
    <cellStyle name="개_수량전체_수량산출_백련수량_상수도 2 3" xfId="29713"/>
    <cellStyle name="개_수량전체_수량산출_백련수량_상수도 2 4" xfId="29714"/>
    <cellStyle name="개_수량전체_수량산출_백련수량_상수도 3" xfId="29715"/>
    <cellStyle name="개_수량전체_수량산출_백련수량_상수도 4" xfId="29716"/>
    <cellStyle name="개_수량전체_수량산출_백련수량_상수도 5" xfId="29717"/>
    <cellStyle name="개_수량전체_수량산출_백련수량_상수도_Sheet3" xfId="9728"/>
    <cellStyle name="개_수량전체_수량산출_백련수량_상수도_Sheet3 2" xfId="29718"/>
    <cellStyle name="개_수량전체_수량산출_백련수량_상수도_Sheet3 3" xfId="29719"/>
    <cellStyle name="개_수량전체_수량산출_백련수량_상수도_Sheet3 4" xfId="29720"/>
    <cellStyle name="개_수량전체_수량산출_백련수량_측구공" xfId="9729"/>
    <cellStyle name="개_수량전체_수량산출_백련수량_측구공 2" xfId="9730"/>
    <cellStyle name="개_수량전체_수량산출_백련수량_측구공 2 2" xfId="29721"/>
    <cellStyle name="개_수량전체_수량산출_백련수량_측구공 2 3" xfId="29722"/>
    <cellStyle name="개_수량전체_수량산출_백련수량_측구공 2 4" xfId="29723"/>
    <cellStyle name="개_수량전체_수량산출_백련수량_측구공 3" xfId="29724"/>
    <cellStyle name="개_수량전체_수량산출_백련수량_측구공 4" xfId="29725"/>
    <cellStyle name="개_수량전체_수량산출_백련수량_측구공 5" xfId="29726"/>
    <cellStyle name="개_수량전체_수량산출_백련수량_측구공_Sheet3" xfId="9731"/>
    <cellStyle name="개_수량전체_수량산출_백련수량_측구공_Sheet3 2" xfId="29727"/>
    <cellStyle name="개_수량전체_수량산출_백련수량_측구공_Sheet3 3" xfId="29728"/>
    <cellStyle name="개_수량전체_수량산출_백련수량_측구공_Sheet3 4" xfId="29729"/>
    <cellStyle name="개_수량전체_수량산출_상수도" xfId="9732"/>
    <cellStyle name="개_수량전체_수량산출_상수도 2" xfId="9733"/>
    <cellStyle name="개_수량전체_수량산출_상수도 2 2" xfId="29730"/>
    <cellStyle name="개_수량전체_수량산출_상수도 2 3" xfId="29731"/>
    <cellStyle name="개_수량전체_수량산출_상수도 2 4" xfId="29732"/>
    <cellStyle name="개_수량전체_수량산출_상수도 3" xfId="29733"/>
    <cellStyle name="개_수량전체_수량산출_상수도 4" xfId="29734"/>
    <cellStyle name="개_수량전체_수량산출_상수도 5" xfId="29735"/>
    <cellStyle name="개_수량전체_수량산출_상수도_Sheet3" xfId="9734"/>
    <cellStyle name="개_수량전체_수량산출_상수도_Sheet3 2" xfId="29736"/>
    <cellStyle name="개_수량전체_수량산출_상수도_Sheet3 3" xfId="29737"/>
    <cellStyle name="개_수량전체_수량산출_상수도_Sheet3 4" xfId="29738"/>
    <cellStyle name="개_수량전체_수량산출_소광수량" xfId="9735"/>
    <cellStyle name="개_수량전체_수량산출_소광수량 2" xfId="9736"/>
    <cellStyle name="개_수량전체_수량산출_소광수량 2 2" xfId="29739"/>
    <cellStyle name="개_수량전체_수량산출_소광수량 2 3" xfId="29740"/>
    <cellStyle name="개_수량전체_수량산출_소광수량 2 4" xfId="29741"/>
    <cellStyle name="개_수량전체_수량산출_소광수량 3" xfId="29742"/>
    <cellStyle name="개_수량전체_수량산출_소광수량 4" xfId="29743"/>
    <cellStyle name="개_수량전체_수량산출_소광수량 5" xfId="29744"/>
    <cellStyle name="개_수량전체_수량산출_소광수량_Sheet3" xfId="9737"/>
    <cellStyle name="개_수량전체_수량산출_소광수량_Sheet3 2" xfId="29745"/>
    <cellStyle name="개_수량전체_수량산출_소광수량_Sheet3 3" xfId="29746"/>
    <cellStyle name="개_수량전체_수량산출_소광수량_Sheet3 4" xfId="29747"/>
    <cellStyle name="개_수량전체_수량산출_소광수량_상수도" xfId="9738"/>
    <cellStyle name="개_수량전체_수량산출_소광수량_상수도 2" xfId="9739"/>
    <cellStyle name="개_수량전체_수량산출_소광수량_상수도 2 2" xfId="29748"/>
    <cellStyle name="개_수량전체_수량산출_소광수량_상수도 2 3" xfId="29749"/>
    <cellStyle name="개_수량전체_수량산출_소광수량_상수도 2 4" xfId="29750"/>
    <cellStyle name="개_수량전체_수량산출_소광수량_상수도 3" xfId="29751"/>
    <cellStyle name="개_수량전체_수량산출_소광수량_상수도 4" xfId="29752"/>
    <cellStyle name="개_수량전체_수량산출_소광수량_상수도 5" xfId="29753"/>
    <cellStyle name="개_수량전체_수량산출_소광수량_상수도_Sheet3" xfId="9740"/>
    <cellStyle name="개_수량전체_수량산출_소광수량_상수도_Sheet3 2" xfId="29754"/>
    <cellStyle name="개_수량전체_수량산출_소광수량_상수도_Sheet3 3" xfId="29755"/>
    <cellStyle name="개_수량전체_수량산출_소광수량_상수도_Sheet3 4" xfId="29756"/>
    <cellStyle name="개_수량전체_수량산출_소광수량_측구공" xfId="9741"/>
    <cellStyle name="개_수량전체_수량산출_소광수량_측구공 2" xfId="9742"/>
    <cellStyle name="개_수량전체_수량산출_소광수량_측구공 2 2" xfId="29757"/>
    <cellStyle name="개_수량전체_수량산출_소광수량_측구공 2 3" xfId="29758"/>
    <cellStyle name="개_수량전체_수량산출_소광수량_측구공 2 4" xfId="29759"/>
    <cellStyle name="개_수량전체_수량산출_소광수량_측구공 3" xfId="29760"/>
    <cellStyle name="개_수량전체_수량산출_소광수량_측구공 4" xfId="29761"/>
    <cellStyle name="개_수량전체_수량산출_소광수량_측구공 5" xfId="29762"/>
    <cellStyle name="개_수량전체_수량산출_소광수량_측구공_Sheet3" xfId="9743"/>
    <cellStyle name="개_수량전체_수량산출_소광수량_측구공_Sheet3 2" xfId="29763"/>
    <cellStyle name="개_수량전체_수량산출_소광수량_측구공_Sheet3 3" xfId="29764"/>
    <cellStyle name="개_수량전체_수량산출_소광수량_측구공_Sheet3 4" xfId="29765"/>
    <cellStyle name="개_수량전체_수량산출_장신수량" xfId="9744"/>
    <cellStyle name="개_수량전체_수량산출_장신수량 2" xfId="9745"/>
    <cellStyle name="개_수량전체_수량산출_장신수량 2 2" xfId="29766"/>
    <cellStyle name="개_수량전체_수량산출_장신수량 2 3" xfId="29767"/>
    <cellStyle name="개_수량전체_수량산출_장신수량 2 4" xfId="29768"/>
    <cellStyle name="개_수량전체_수량산출_장신수량 3" xfId="29769"/>
    <cellStyle name="개_수량전체_수량산출_장신수량 4" xfId="29770"/>
    <cellStyle name="개_수량전체_수량산출_장신수량 5" xfId="29771"/>
    <cellStyle name="개_수량전체_수량산출_장신수량_Sheet3" xfId="9746"/>
    <cellStyle name="개_수량전체_수량산출_장신수량_Sheet3 2" xfId="29772"/>
    <cellStyle name="개_수량전체_수량산출_장신수량_Sheet3 3" xfId="29773"/>
    <cellStyle name="개_수량전체_수량산출_장신수량_Sheet3 4" xfId="29774"/>
    <cellStyle name="개_수량전체_수량산출_장신수량_상수도" xfId="9747"/>
    <cellStyle name="개_수량전체_수량산출_장신수량_상수도 2" xfId="9748"/>
    <cellStyle name="개_수량전체_수량산출_장신수량_상수도 2 2" xfId="29775"/>
    <cellStyle name="개_수량전체_수량산출_장신수량_상수도 2 3" xfId="29776"/>
    <cellStyle name="개_수량전체_수량산출_장신수량_상수도 2 4" xfId="29777"/>
    <cellStyle name="개_수량전체_수량산출_장신수량_상수도 3" xfId="29778"/>
    <cellStyle name="개_수량전체_수량산출_장신수량_상수도 4" xfId="29779"/>
    <cellStyle name="개_수량전체_수량산출_장신수량_상수도 5" xfId="29780"/>
    <cellStyle name="개_수량전체_수량산출_장신수량_상수도_Sheet3" xfId="9749"/>
    <cellStyle name="개_수량전체_수량산출_장신수량_상수도_Sheet3 2" xfId="29781"/>
    <cellStyle name="개_수량전체_수량산출_장신수량_상수도_Sheet3 3" xfId="29782"/>
    <cellStyle name="개_수량전체_수량산출_장신수량_상수도_Sheet3 4" xfId="29783"/>
    <cellStyle name="개_수량전체_수량산출_장신수량_측구공" xfId="9750"/>
    <cellStyle name="개_수량전체_수량산출_장신수량_측구공 2" xfId="9751"/>
    <cellStyle name="개_수량전체_수량산출_장신수량_측구공 2 2" xfId="29784"/>
    <cellStyle name="개_수량전체_수량산출_장신수량_측구공 2 3" xfId="29785"/>
    <cellStyle name="개_수량전체_수량산출_장신수량_측구공 2 4" xfId="29786"/>
    <cellStyle name="개_수량전체_수량산출_장신수량_측구공 3" xfId="29787"/>
    <cellStyle name="개_수량전체_수량산출_장신수량_측구공 4" xfId="29788"/>
    <cellStyle name="개_수량전체_수량산출_장신수량_측구공 5" xfId="29789"/>
    <cellStyle name="개_수량전체_수량산출_장신수량_측구공_Sheet3" xfId="9752"/>
    <cellStyle name="개_수량전체_수량산출_장신수량_측구공_Sheet3 2" xfId="29790"/>
    <cellStyle name="개_수량전체_수량산출_장신수량_측구공_Sheet3 3" xfId="29791"/>
    <cellStyle name="개_수량전체_수량산출_장신수량_측구공_Sheet3 4" xfId="29792"/>
    <cellStyle name="개_수량전체_수량산출_측구공" xfId="9753"/>
    <cellStyle name="개_수량전체_수량산출_측구공 2" xfId="9754"/>
    <cellStyle name="개_수량전체_수량산출_측구공 2 2" xfId="29793"/>
    <cellStyle name="개_수량전체_수량산출_측구공 2 3" xfId="29794"/>
    <cellStyle name="개_수량전체_수량산출_측구공 2 4" xfId="29795"/>
    <cellStyle name="개_수량전체_수량산출_측구공 3" xfId="29796"/>
    <cellStyle name="개_수량전체_수량산출_측구공 4" xfId="29797"/>
    <cellStyle name="개_수량전체_수량산출_측구공 5" xfId="29798"/>
    <cellStyle name="개_수량전체_수량산출_측구공_Sheet3" xfId="9755"/>
    <cellStyle name="개_수량전체_수량산출_측구공_Sheet3 2" xfId="29799"/>
    <cellStyle name="개_수량전체_수량산출_측구공_Sheet3 3" xfId="29800"/>
    <cellStyle name="개_수량전체_수량산출_측구공_Sheet3 4" xfId="29801"/>
    <cellStyle name="개_수량전체_인월중군소하천" xfId="9756"/>
    <cellStyle name="개_수량전체_인월중군소하천 2" xfId="9757"/>
    <cellStyle name="개_수량전체_인월중군소하천 2 2" xfId="29802"/>
    <cellStyle name="개_수량전체_인월중군소하천 2 3" xfId="29803"/>
    <cellStyle name="개_수량전체_인월중군소하천 2 4" xfId="29804"/>
    <cellStyle name="개_수량전체_인월중군소하천 3" xfId="29805"/>
    <cellStyle name="개_수량전체_인월중군소하천 4" xfId="29806"/>
    <cellStyle name="개_수량전체_인월중군소하천 5" xfId="29807"/>
    <cellStyle name="개_수량전체_인월중군소하천_Sheet3" xfId="9758"/>
    <cellStyle name="개_수량전체_인월중군소하천_Sheet3 2" xfId="29808"/>
    <cellStyle name="개_수량전체_인월중군소하천_Sheet3 3" xfId="29809"/>
    <cellStyle name="개_수량전체_인월중군소하천_Sheet3 4" xfId="29810"/>
    <cellStyle name="개_수량전체_인월중군소하천_백련수량" xfId="9759"/>
    <cellStyle name="개_수량전체_인월중군소하천_백련수량 2" xfId="9760"/>
    <cellStyle name="개_수량전체_인월중군소하천_백련수량 2 2" xfId="29811"/>
    <cellStyle name="개_수량전체_인월중군소하천_백련수량 2 3" xfId="29812"/>
    <cellStyle name="개_수량전체_인월중군소하천_백련수량 2 4" xfId="29813"/>
    <cellStyle name="개_수량전체_인월중군소하천_백련수량 3" xfId="29814"/>
    <cellStyle name="개_수량전체_인월중군소하천_백련수량 4" xfId="29815"/>
    <cellStyle name="개_수량전체_인월중군소하천_백련수량 5" xfId="29816"/>
    <cellStyle name="개_수량전체_인월중군소하천_백련수량_Sheet3" xfId="9761"/>
    <cellStyle name="개_수량전체_인월중군소하천_백련수량_Sheet3 2" xfId="29817"/>
    <cellStyle name="개_수량전체_인월중군소하천_백련수량_Sheet3 3" xfId="29818"/>
    <cellStyle name="개_수량전체_인월중군소하천_백련수량_Sheet3 4" xfId="29819"/>
    <cellStyle name="개_수량전체_인월중군소하천_백련수량_상수도" xfId="9762"/>
    <cellStyle name="개_수량전체_인월중군소하천_백련수량_상수도 2" xfId="9763"/>
    <cellStyle name="개_수량전체_인월중군소하천_백련수량_상수도 2 2" xfId="29820"/>
    <cellStyle name="개_수량전체_인월중군소하천_백련수량_상수도 2 3" xfId="29821"/>
    <cellStyle name="개_수량전체_인월중군소하천_백련수량_상수도 2 4" xfId="29822"/>
    <cellStyle name="개_수량전체_인월중군소하천_백련수량_상수도 3" xfId="29823"/>
    <cellStyle name="개_수량전체_인월중군소하천_백련수량_상수도 4" xfId="29824"/>
    <cellStyle name="개_수량전체_인월중군소하천_백련수량_상수도 5" xfId="29825"/>
    <cellStyle name="개_수량전체_인월중군소하천_백련수량_상수도_Sheet3" xfId="9764"/>
    <cellStyle name="개_수량전체_인월중군소하천_백련수량_상수도_Sheet3 2" xfId="29826"/>
    <cellStyle name="개_수량전체_인월중군소하천_백련수량_상수도_Sheet3 3" xfId="29827"/>
    <cellStyle name="개_수량전체_인월중군소하천_백련수량_상수도_Sheet3 4" xfId="29828"/>
    <cellStyle name="개_수량전체_인월중군소하천_백련수량_측구공" xfId="9765"/>
    <cellStyle name="개_수량전체_인월중군소하천_백련수량_측구공 2" xfId="9766"/>
    <cellStyle name="개_수량전체_인월중군소하천_백련수량_측구공 2 2" xfId="29829"/>
    <cellStyle name="개_수량전체_인월중군소하천_백련수량_측구공 2 3" xfId="29830"/>
    <cellStyle name="개_수량전체_인월중군소하천_백련수량_측구공 2 4" xfId="29831"/>
    <cellStyle name="개_수량전체_인월중군소하천_백련수량_측구공 3" xfId="29832"/>
    <cellStyle name="개_수량전체_인월중군소하천_백련수량_측구공 4" xfId="29833"/>
    <cellStyle name="개_수량전체_인월중군소하천_백련수량_측구공 5" xfId="29834"/>
    <cellStyle name="개_수량전체_인월중군소하천_백련수량_측구공_Sheet3" xfId="9767"/>
    <cellStyle name="개_수량전체_인월중군소하천_백련수량_측구공_Sheet3 2" xfId="29835"/>
    <cellStyle name="개_수량전체_인월중군소하천_백련수량_측구공_Sheet3 3" xfId="29836"/>
    <cellStyle name="개_수량전체_인월중군소하천_백련수량_측구공_Sheet3 4" xfId="29837"/>
    <cellStyle name="개_수량전체_인월중군소하천_상수도" xfId="9768"/>
    <cellStyle name="개_수량전체_인월중군소하천_상수도 2" xfId="9769"/>
    <cellStyle name="개_수량전체_인월중군소하천_상수도 2 2" xfId="29838"/>
    <cellStyle name="개_수량전체_인월중군소하천_상수도 2 3" xfId="29839"/>
    <cellStyle name="개_수량전체_인월중군소하천_상수도 2 4" xfId="29840"/>
    <cellStyle name="개_수량전체_인월중군소하천_상수도 3" xfId="29841"/>
    <cellStyle name="개_수량전체_인월중군소하천_상수도 4" xfId="29842"/>
    <cellStyle name="개_수량전체_인월중군소하천_상수도 5" xfId="29843"/>
    <cellStyle name="개_수량전체_인월중군소하천_상수도_Sheet3" xfId="9770"/>
    <cellStyle name="개_수량전체_인월중군소하천_상수도_Sheet3 2" xfId="29844"/>
    <cellStyle name="개_수량전체_인월중군소하천_상수도_Sheet3 3" xfId="29845"/>
    <cellStyle name="개_수량전체_인월중군소하천_상수도_Sheet3 4" xfId="29846"/>
    <cellStyle name="개_수량전체_인월중군소하천_소광수량" xfId="9771"/>
    <cellStyle name="개_수량전체_인월중군소하천_소광수량 2" xfId="9772"/>
    <cellStyle name="개_수량전체_인월중군소하천_소광수량 2 2" xfId="29847"/>
    <cellStyle name="개_수량전체_인월중군소하천_소광수량 2 3" xfId="29848"/>
    <cellStyle name="개_수량전체_인월중군소하천_소광수량 2 4" xfId="29849"/>
    <cellStyle name="개_수량전체_인월중군소하천_소광수량 3" xfId="29850"/>
    <cellStyle name="개_수량전체_인월중군소하천_소광수량 4" xfId="29851"/>
    <cellStyle name="개_수량전체_인월중군소하천_소광수량 5" xfId="29852"/>
    <cellStyle name="개_수량전체_인월중군소하천_소광수량_Sheet3" xfId="9773"/>
    <cellStyle name="개_수량전체_인월중군소하천_소광수량_Sheet3 2" xfId="29853"/>
    <cellStyle name="개_수량전체_인월중군소하천_소광수량_Sheet3 3" xfId="29854"/>
    <cellStyle name="개_수량전체_인월중군소하천_소광수량_Sheet3 4" xfId="29855"/>
    <cellStyle name="개_수량전체_인월중군소하천_소광수량_상수도" xfId="9774"/>
    <cellStyle name="개_수량전체_인월중군소하천_소광수량_상수도 2" xfId="9775"/>
    <cellStyle name="개_수량전체_인월중군소하천_소광수량_상수도 2 2" xfId="29856"/>
    <cellStyle name="개_수량전체_인월중군소하천_소광수량_상수도 2 3" xfId="29857"/>
    <cellStyle name="개_수량전체_인월중군소하천_소광수량_상수도 2 4" xfId="29858"/>
    <cellStyle name="개_수량전체_인월중군소하천_소광수량_상수도 3" xfId="29859"/>
    <cellStyle name="개_수량전체_인월중군소하천_소광수량_상수도 4" xfId="29860"/>
    <cellStyle name="개_수량전체_인월중군소하천_소광수량_상수도 5" xfId="29861"/>
    <cellStyle name="개_수량전체_인월중군소하천_소광수량_상수도_Sheet3" xfId="9776"/>
    <cellStyle name="개_수량전체_인월중군소하천_소광수량_상수도_Sheet3 2" xfId="29862"/>
    <cellStyle name="개_수량전체_인월중군소하천_소광수량_상수도_Sheet3 3" xfId="29863"/>
    <cellStyle name="개_수량전체_인월중군소하천_소광수량_상수도_Sheet3 4" xfId="29864"/>
    <cellStyle name="개_수량전체_인월중군소하천_소광수량_측구공" xfId="9777"/>
    <cellStyle name="개_수량전체_인월중군소하천_소광수량_측구공 2" xfId="9778"/>
    <cellStyle name="개_수량전체_인월중군소하천_소광수량_측구공 2 2" xfId="29865"/>
    <cellStyle name="개_수량전체_인월중군소하천_소광수량_측구공 2 3" xfId="29866"/>
    <cellStyle name="개_수량전체_인월중군소하천_소광수량_측구공 2 4" xfId="29867"/>
    <cellStyle name="개_수량전체_인월중군소하천_소광수량_측구공 3" xfId="29868"/>
    <cellStyle name="개_수량전체_인월중군소하천_소광수량_측구공 4" xfId="29869"/>
    <cellStyle name="개_수량전체_인월중군소하천_소광수량_측구공 5" xfId="29870"/>
    <cellStyle name="개_수량전체_인월중군소하천_소광수량_측구공_Sheet3" xfId="9779"/>
    <cellStyle name="개_수량전체_인월중군소하천_소광수량_측구공_Sheet3 2" xfId="29871"/>
    <cellStyle name="개_수량전체_인월중군소하천_소광수량_측구공_Sheet3 3" xfId="29872"/>
    <cellStyle name="개_수량전체_인월중군소하천_소광수량_측구공_Sheet3 4" xfId="29873"/>
    <cellStyle name="개_수량전체_인월중군소하천_장신수량" xfId="9780"/>
    <cellStyle name="개_수량전체_인월중군소하천_장신수량 2" xfId="9781"/>
    <cellStyle name="개_수량전체_인월중군소하천_장신수량 2 2" xfId="29874"/>
    <cellStyle name="개_수량전체_인월중군소하천_장신수량 2 3" xfId="29875"/>
    <cellStyle name="개_수량전체_인월중군소하천_장신수량 2 4" xfId="29876"/>
    <cellStyle name="개_수량전체_인월중군소하천_장신수량 3" xfId="29877"/>
    <cellStyle name="개_수량전체_인월중군소하천_장신수량 4" xfId="29878"/>
    <cellStyle name="개_수량전체_인월중군소하천_장신수량 5" xfId="29879"/>
    <cellStyle name="개_수량전체_인월중군소하천_장신수량_Sheet3" xfId="9782"/>
    <cellStyle name="개_수량전체_인월중군소하천_장신수량_Sheet3 2" xfId="29880"/>
    <cellStyle name="개_수량전체_인월중군소하천_장신수량_Sheet3 3" xfId="29881"/>
    <cellStyle name="개_수량전체_인월중군소하천_장신수량_Sheet3 4" xfId="29882"/>
    <cellStyle name="개_수량전체_인월중군소하천_장신수량_상수도" xfId="9783"/>
    <cellStyle name="개_수량전체_인월중군소하천_장신수량_상수도 2" xfId="9784"/>
    <cellStyle name="개_수량전체_인월중군소하천_장신수량_상수도 2 2" xfId="29883"/>
    <cellStyle name="개_수량전체_인월중군소하천_장신수량_상수도 2 3" xfId="29884"/>
    <cellStyle name="개_수량전체_인월중군소하천_장신수량_상수도 2 4" xfId="29885"/>
    <cellStyle name="개_수량전체_인월중군소하천_장신수량_상수도 3" xfId="29886"/>
    <cellStyle name="개_수량전체_인월중군소하천_장신수량_상수도 4" xfId="29887"/>
    <cellStyle name="개_수량전체_인월중군소하천_장신수량_상수도 5" xfId="29888"/>
    <cellStyle name="개_수량전체_인월중군소하천_장신수량_상수도_Sheet3" xfId="9785"/>
    <cellStyle name="개_수량전체_인월중군소하천_장신수량_상수도_Sheet3 2" xfId="29889"/>
    <cellStyle name="개_수량전체_인월중군소하천_장신수량_상수도_Sheet3 3" xfId="29890"/>
    <cellStyle name="개_수량전체_인월중군소하천_장신수량_상수도_Sheet3 4" xfId="29891"/>
    <cellStyle name="개_수량전체_인월중군소하천_장신수량_측구공" xfId="9786"/>
    <cellStyle name="개_수량전체_인월중군소하천_장신수량_측구공 2" xfId="9787"/>
    <cellStyle name="개_수량전체_인월중군소하천_장신수량_측구공 2 2" xfId="29892"/>
    <cellStyle name="개_수량전체_인월중군소하천_장신수량_측구공 2 3" xfId="29893"/>
    <cellStyle name="개_수량전체_인월중군소하천_장신수량_측구공 2 4" xfId="29894"/>
    <cellStyle name="개_수량전체_인월중군소하천_장신수량_측구공 3" xfId="29895"/>
    <cellStyle name="개_수량전체_인월중군소하천_장신수량_측구공 4" xfId="29896"/>
    <cellStyle name="개_수량전체_인월중군소하천_장신수량_측구공 5" xfId="29897"/>
    <cellStyle name="개_수량전체_인월중군소하천_장신수량_측구공_Sheet3" xfId="9788"/>
    <cellStyle name="개_수량전체_인월중군소하천_장신수량_측구공_Sheet3 2" xfId="29898"/>
    <cellStyle name="개_수량전체_인월중군소하천_장신수량_측구공_Sheet3 3" xfId="29899"/>
    <cellStyle name="개_수량전체_인월중군소하천_장신수량_측구공_Sheet3 4" xfId="29900"/>
    <cellStyle name="개_수량전체_인월중군소하천_측구공" xfId="9789"/>
    <cellStyle name="개_수량전체_인월중군소하천_측구공 2" xfId="9790"/>
    <cellStyle name="개_수량전체_인월중군소하천_측구공 2 2" xfId="29901"/>
    <cellStyle name="개_수량전체_인월중군소하천_측구공 2 3" xfId="29902"/>
    <cellStyle name="개_수량전체_인월중군소하천_측구공 2 4" xfId="29903"/>
    <cellStyle name="개_수량전체_인월중군소하천_측구공 3" xfId="29904"/>
    <cellStyle name="개_수량전체_인월중군소하천_측구공 4" xfId="29905"/>
    <cellStyle name="개_수량전체_인월중군소하천_측구공 5" xfId="29906"/>
    <cellStyle name="개_수량전체_인월중군소하천_측구공_Sheet3" xfId="9791"/>
    <cellStyle name="개_수량전체_인월중군소하천_측구공_Sheet3 2" xfId="29907"/>
    <cellStyle name="개_수량전체_인월중군소하천_측구공_Sheet3 3" xfId="29908"/>
    <cellStyle name="개_수량전체_인월중군소하천_측구공_Sheet3 4" xfId="29909"/>
    <cellStyle name="개_수량전체_장신수량" xfId="9792"/>
    <cellStyle name="개_수량전체_장신수량 2" xfId="9793"/>
    <cellStyle name="개_수량전체_장신수량 2 2" xfId="29910"/>
    <cellStyle name="개_수량전체_장신수량 2 3" xfId="29911"/>
    <cellStyle name="개_수량전체_장신수량 2 4" xfId="29912"/>
    <cellStyle name="개_수량전체_장신수량 3" xfId="29913"/>
    <cellStyle name="개_수량전체_장신수량 4" xfId="29914"/>
    <cellStyle name="개_수량전체_장신수량 5" xfId="29915"/>
    <cellStyle name="개_수량전체_장신수량_Sheet3" xfId="9794"/>
    <cellStyle name="개_수량전체_장신수량_Sheet3 2" xfId="29916"/>
    <cellStyle name="개_수량전체_장신수량_Sheet3 3" xfId="29917"/>
    <cellStyle name="개_수량전체_장신수량_Sheet3 4" xfId="29918"/>
    <cellStyle name="개_수량전체_장신수량_상수도" xfId="9795"/>
    <cellStyle name="개_수량전체_장신수량_상수도 2" xfId="9796"/>
    <cellStyle name="개_수량전체_장신수량_상수도 2 2" xfId="29919"/>
    <cellStyle name="개_수량전체_장신수량_상수도 2 3" xfId="29920"/>
    <cellStyle name="개_수량전체_장신수량_상수도 2 4" xfId="29921"/>
    <cellStyle name="개_수량전체_장신수량_상수도 3" xfId="29922"/>
    <cellStyle name="개_수량전체_장신수량_상수도 4" xfId="29923"/>
    <cellStyle name="개_수량전체_장신수량_상수도 5" xfId="29924"/>
    <cellStyle name="개_수량전체_장신수량_상수도_Sheet3" xfId="9797"/>
    <cellStyle name="개_수량전체_장신수량_상수도_Sheet3 2" xfId="29925"/>
    <cellStyle name="개_수량전체_장신수량_상수도_Sheet3 3" xfId="29926"/>
    <cellStyle name="개_수량전체_장신수량_상수도_Sheet3 4" xfId="29927"/>
    <cellStyle name="개_수량전체_장신수량_측구공" xfId="9798"/>
    <cellStyle name="개_수량전체_장신수량_측구공 2" xfId="9799"/>
    <cellStyle name="개_수량전체_장신수량_측구공 2 2" xfId="29928"/>
    <cellStyle name="개_수량전체_장신수량_측구공 2 3" xfId="29929"/>
    <cellStyle name="개_수량전체_장신수량_측구공 2 4" xfId="29930"/>
    <cellStyle name="개_수량전체_장신수량_측구공 3" xfId="29931"/>
    <cellStyle name="개_수량전체_장신수량_측구공 4" xfId="29932"/>
    <cellStyle name="개_수량전체_장신수량_측구공 5" xfId="29933"/>
    <cellStyle name="개_수량전체_장신수량_측구공_Sheet3" xfId="9800"/>
    <cellStyle name="개_수량전체_장신수량_측구공_Sheet3 2" xfId="29934"/>
    <cellStyle name="개_수량전체_장신수량_측구공_Sheet3 3" xfId="29935"/>
    <cellStyle name="개_수량전체_장신수량_측구공_Sheet3 4" xfId="29936"/>
    <cellStyle name="개_수량전체_측구공" xfId="9801"/>
    <cellStyle name="개_수량전체_측구공 2" xfId="9802"/>
    <cellStyle name="개_수량전체_측구공 2 2" xfId="29937"/>
    <cellStyle name="개_수량전체_측구공 2 3" xfId="29938"/>
    <cellStyle name="개_수량전체_측구공 2 4" xfId="29939"/>
    <cellStyle name="개_수량전체_측구공 3" xfId="29940"/>
    <cellStyle name="개_수량전체_측구공 4" xfId="29941"/>
    <cellStyle name="개_수량전체_측구공 5" xfId="29942"/>
    <cellStyle name="개_수량전체_측구공_Sheet3" xfId="9803"/>
    <cellStyle name="개_수량전체_측구공_Sheet3 2" xfId="29943"/>
    <cellStyle name="개_수량전체_측구공_Sheet3 3" xfId="29944"/>
    <cellStyle name="개_수량전체_측구공_Sheet3 4" xfId="29945"/>
    <cellStyle name="개소" xfId="9804"/>
    <cellStyle name="개소 2" xfId="9805"/>
    <cellStyle name="개소 2 2" xfId="29946"/>
    <cellStyle name="개소 2 3" xfId="29947"/>
    <cellStyle name="개소 2 4" xfId="29948"/>
    <cellStyle name="개소 3" xfId="29949"/>
    <cellStyle name="개소 4" xfId="29950"/>
    <cellStyle name="개소 5" xfId="29951"/>
    <cellStyle name="개소_Sheet3" xfId="9806"/>
    <cellStyle name="견적" xfId="1938"/>
    <cellStyle name="견적 2" xfId="29952"/>
    <cellStyle name="견적-FRP" xfId="29953"/>
    <cellStyle name="견적-금액" xfId="29954"/>
    <cellStyle name="경고문" xfId="1939" builtinId="11" customBuiltin="1"/>
    <cellStyle name="경고문 10" xfId="29955"/>
    <cellStyle name="경고문 11" xfId="29956"/>
    <cellStyle name="경고문 12" xfId="29957"/>
    <cellStyle name="경고문 13" xfId="29958"/>
    <cellStyle name="경고문 14" xfId="29959"/>
    <cellStyle name="경고문 15" xfId="29960"/>
    <cellStyle name="경고문 2" xfId="29961"/>
    <cellStyle name="경고문 3" xfId="29962"/>
    <cellStyle name="경고문 4" xfId="29963"/>
    <cellStyle name="경고문 5" xfId="29964"/>
    <cellStyle name="경고문 6" xfId="29965"/>
    <cellStyle name="경고문 7" xfId="29966"/>
    <cellStyle name="경고문 8" xfId="29967"/>
    <cellStyle name="경고문 9" xfId="29968"/>
    <cellStyle name="계(단가)" xfId="29969"/>
    <cellStyle name="계(일위,계, 소수0)" xfId="29970"/>
    <cellStyle name="계산" xfId="1940" builtinId="22" customBuiltin="1"/>
    <cellStyle name="계산 10" xfId="29971"/>
    <cellStyle name="계산 11" xfId="29972"/>
    <cellStyle name="계산 12" xfId="29973"/>
    <cellStyle name="계산 13" xfId="29974"/>
    <cellStyle name="계산 14" xfId="29975"/>
    <cellStyle name="계산 15" xfId="29976"/>
    <cellStyle name="계산 2" xfId="29977"/>
    <cellStyle name="계산 3" xfId="29978"/>
    <cellStyle name="계산 4" xfId="29979"/>
    <cellStyle name="계산 5" xfId="29980"/>
    <cellStyle name="계산 6" xfId="29981"/>
    <cellStyle name="계산 7" xfId="29982"/>
    <cellStyle name="계산 8" xfId="29983"/>
    <cellStyle name="계산 9" xfId="29984"/>
    <cellStyle name="고정소숫점" xfId="1941"/>
    <cellStyle name="고정소숫점 2" xfId="9807"/>
    <cellStyle name="고정소숫점 2 2" xfId="29985"/>
    <cellStyle name="고정소숫점 2 3" xfId="29986"/>
    <cellStyle name="고정소숫점 3" xfId="29987"/>
    <cellStyle name="고정소숫점 4" xfId="29988"/>
    <cellStyle name="고정소숫점 5" xfId="29989"/>
    <cellStyle name="고정소숫점 6" xfId="29990"/>
    <cellStyle name="고정소숫점 7" xfId="29991"/>
    <cellStyle name="고정출력1" xfId="1942"/>
    <cellStyle name="고정출력1 2" xfId="9808"/>
    <cellStyle name="고정출력2" xfId="1943"/>
    <cellStyle name="고정출력2 2" xfId="9809"/>
    <cellStyle name="공백" xfId="29992"/>
    <cellStyle name="공백1" xfId="29993"/>
    <cellStyle name="공백1수" xfId="29994"/>
    <cellStyle name="공사원가계산서(조경)" xfId="9810"/>
    <cellStyle name="공종" xfId="1944"/>
    <cellStyle name="咬訌裝?INCOM1" xfId="1945"/>
    <cellStyle name="咬訌裝?INCOM10" xfId="1946"/>
    <cellStyle name="咬訌裝?INCOM2" xfId="1947"/>
    <cellStyle name="咬訌裝?INCOM3" xfId="1948"/>
    <cellStyle name="咬訌裝?INCOM4" xfId="1949"/>
    <cellStyle name="咬訌裝?INCOM5" xfId="1950"/>
    <cellStyle name="咬訌裝?INCOM6" xfId="1951"/>
    <cellStyle name="咬訌裝?INCOM7" xfId="1952"/>
    <cellStyle name="咬訌裝?INCOM8" xfId="1953"/>
    <cellStyle name="咬訌裝?INCOM9" xfId="1954"/>
    <cellStyle name="咬訌裝?PRIB11" xfId="1955"/>
    <cellStyle name="咬訌裝?report-2 " xfId="1956"/>
    <cellStyle name="구        분" xfId="1957"/>
    <cellStyle name="구        분 2" xfId="29995"/>
    <cellStyle name="구        분 2 2" xfId="29996"/>
    <cellStyle name="구        분 2 3" xfId="29997"/>
    <cellStyle name="구        분 3" xfId="29998"/>
    <cellStyle name="구        분 3 2" xfId="29999"/>
    <cellStyle name="구        분 3 3" xfId="30000"/>
    <cellStyle name="구        분 4" xfId="30001"/>
    <cellStyle name="구        분 5" xfId="30002"/>
    <cellStyle name="국종합건설" xfId="1958"/>
    <cellStyle name="궁서체" xfId="30003"/>
    <cellStyle name="그림" xfId="9811"/>
    <cellStyle name="금액" xfId="1959"/>
    <cellStyle name="금액 2" xfId="30004"/>
    <cellStyle name="금액 3" xfId="30005"/>
    <cellStyle name="금액 4" xfId="30006"/>
    <cellStyle name="기계" xfId="1960"/>
    <cellStyle name="기계 2" xfId="30007"/>
    <cellStyle name="기계 2 2" xfId="30008"/>
    <cellStyle name="기계 2 3" xfId="30009"/>
    <cellStyle name="기계 3" xfId="30010"/>
    <cellStyle name="기계 3 2" xfId="30011"/>
    <cellStyle name="기계 3 3" xfId="30012"/>
    <cellStyle name="기계 4" xfId="30013"/>
    <cellStyle name="기계 5" xfId="30014"/>
    <cellStyle name="기본숫자" xfId="9812"/>
    <cellStyle name="김해전기" xfId="1961"/>
    <cellStyle name="끼_x0001_?" xfId="9813"/>
    <cellStyle name="나쁨" xfId="1962" builtinId="27" customBuiltin="1"/>
    <cellStyle name="나쁨 10" xfId="30015"/>
    <cellStyle name="나쁨 11" xfId="30016"/>
    <cellStyle name="나쁨 12" xfId="30017"/>
    <cellStyle name="나쁨 13" xfId="30018"/>
    <cellStyle name="나쁨 14" xfId="30019"/>
    <cellStyle name="나쁨 15" xfId="30020"/>
    <cellStyle name="나쁨 2" xfId="30021"/>
    <cellStyle name="나쁨 3" xfId="30022"/>
    <cellStyle name="나쁨 4" xfId="30023"/>
    <cellStyle name="나쁨 5" xfId="30024"/>
    <cellStyle name="나쁨 6" xfId="30025"/>
    <cellStyle name="나쁨 7" xfId="30026"/>
    <cellStyle name="나쁨 8" xfId="30027"/>
    <cellStyle name="나쁨 9" xfId="30028"/>
    <cellStyle name="날짜" xfId="1963"/>
    <cellStyle name="날짜 2" xfId="9814"/>
    <cellStyle name="내역" xfId="1964"/>
    <cellStyle name="내역서" xfId="1965"/>
    <cellStyle name="네모제목" xfId="1966"/>
    <cellStyle name="년도" xfId="9815"/>
    <cellStyle name="년도 2" xfId="30029"/>
    <cellStyle name="년도 2 2" xfId="30030"/>
    <cellStyle name="년도 2 3" xfId="30031"/>
    <cellStyle name="년도 3" xfId="30032"/>
    <cellStyle name="년도 3 2" xfId="30033"/>
    <cellStyle name="년도 3 3" xfId="30034"/>
    <cellStyle name="년도 4" xfId="30035"/>
    <cellStyle name="년도 5" xfId="30036"/>
    <cellStyle name="단가" xfId="9816"/>
    <cellStyle name="단위" xfId="1967"/>
    <cellStyle name="단위(원)" xfId="1968"/>
    <cellStyle name="단위_01.모형" xfId="30037"/>
    <cellStyle name="달러" xfId="1969"/>
    <cellStyle name="달러 2" xfId="9817"/>
    <cellStyle name="돋움채" xfId="9818"/>
    <cellStyle name="동력" xfId="30038"/>
    <cellStyle name="동력1" xfId="30039"/>
    <cellStyle name="동력2" xfId="30040"/>
    <cellStyle name="동력3" xfId="30041"/>
    <cellStyle name="뒤에 오는 하이퍼링크" xfId="1970"/>
    <cellStyle name="뒤에 오는 하이퍼링크 2" xfId="30042"/>
    <cellStyle name="뒤에 오는 하이퍼링크 3" xfId="30043"/>
    <cellStyle name="뒤에 오는 하이퍼링크_0512" xfId="30044"/>
    <cellStyle name="똿떓죶Ø괻 [0.00]_NT Server " xfId="9819"/>
    <cellStyle name="똿떓죶Ø괻_NT Server " xfId="9820"/>
    <cellStyle name="똿뗦먛귟 [0.00]_laroux" xfId="1971"/>
    <cellStyle name="똿뗦먛귟_laroux" xfId="1972"/>
    <cellStyle name="฀䅀؀฀฀䅀؀฀฀䅀؀฀฀䅀؀฀฀䅀؀฀฀䅀؀฀฀䅀؀฀฀䅀؀฀฀䅀؀฀฀䁀" xfId="9821"/>
    <cellStyle name="마이너스키" xfId="1973"/>
    <cellStyle name="마ㅊ춤" xfId="9822"/>
    <cellStyle name="매" xfId="9823"/>
    <cellStyle name="매_02-포장-1" xfId="9824"/>
    <cellStyle name="매_02-포장-1_Boo2" xfId="9825"/>
    <cellStyle name="매_02-포장-1_Boo2_도로수량양식" xfId="9826"/>
    <cellStyle name="매_02-포장-1_Boo2_도로수량양식_백련수량" xfId="9827"/>
    <cellStyle name="매_02-포장-1_Boo2_도로수량양식_백련수량_상수도" xfId="9828"/>
    <cellStyle name="매_02-포장-1_Boo2_도로수량양식_백련수량_측구공" xfId="9829"/>
    <cellStyle name="매_02-포장-1_Boo2_도로수량양식_상수도" xfId="9830"/>
    <cellStyle name="매_02-포장-1_Boo2_도로수량양식_소광수량" xfId="9831"/>
    <cellStyle name="매_02-포장-1_Boo2_도로수량양식_소광수량_상수도" xfId="9832"/>
    <cellStyle name="매_02-포장-1_Boo2_도로수량양식_소광수량_측구공" xfId="9833"/>
    <cellStyle name="매_02-포장-1_Boo2_도로수량양식_장신수량" xfId="9834"/>
    <cellStyle name="매_02-포장-1_Boo2_도로수량양식_장신수량_상수도" xfId="9835"/>
    <cellStyle name="매_02-포장-1_Boo2_도로수량양식_장신수량_측구공" xfId="9836"/>
    <cellStyle name="매_02-포장-1_Boo2_도로수량양식_측구공" xfId="9837"/>
    <cellStyle name="매_02-포장-1_Boo2_백련수량" xfId="9838"/>
    <cellStyle name="매_02-포장-1_Boo2_백련수량_상수도" xfId="9839"/>
    <cellStyle name="매_02-포장-1_Boo2_백련수량_측구공" xfId="9840"/>
    <cellStyle name="매_02-포장-1_Boo2_상수도" xfId="9841"/>
    <cellStyle name="매_02-포장-1_Boo2_소광수량" xfId="9842"/>
    <cellStyle name="매_02-포장-1_Boo2_소광수량_상수도" xfId="9843"/>
    <cellStyle name="매_02-포장-1_Boo2_소광수량_측구공" xfId="9844"/>
    <cellStyle name="매_02-포장-1_Boo2_수량산출" xfId="9845"/>
    <cellStyle name="매_02-포장-1_Boo2_수량산출_백련수량" xfId="9846"/>
    <cellStyle name="매_02-포장-1_Boo2_수량산출_백련수량_상수도" xfId="9847"/>
    <cellStyle name="매_02-포장-1_Boo2_수량산출_백련수량_측구공" xfId="9848"/>
    <cellStyle name="매_02-포장-1_Boo2_수량산출_상수도" xfId="9849"/>
    <cellStyle name="매_02-포장-1_Boo2_수량산출_소광수량" xfId="9850"/>
    <cellStyle name="매_02-포장-1_Boo2_수량산출_소광수량_상수도" xfId="9851"/>
    <cellStyle name="매_02-포장-1_Boo2_수량산출_소광수량_측구공" xfId="9852"/>
    <cellStyle name="매_02-포장-1_Boo2_수량산출_장신수량" xfId="9853"/>
    <cellStyle name="매_02-포장-1_Boo2_수량산출_장신수량_상수도" xfId="9854"/>
    <cellStyle name="매_02-포장-1_Boo2_수량산출_장신수량_측구공" xfId="9855"/>
    <cellStyle name="매_02-포장-1_Boo2_수량산출_측구공" xfId="9856"/>
    <cellStyle name="매_02-포장-1_Boo2_인월중군소하천" xfId="9857"/>
    <cellStyle name="매_02-포장-1_Boo2_인월중군소하천_백련수량" xfId="9858"/>
    <cellStyle name="매_02-포장-1_Boo2_인월중군소하천_백련수량_상수도" xfId="9859"/>
    <cellStyle name="매_02-포장-1_Boo2_인월중군소하천_백련수량_측구공" xfId="9860"/>
    <cellStyle name="매_02-포장-1_Boo2_인월중군소하천_상수도" xfId="9861"/>
    <cellStyle name="매_02-포장-1_Boo2_인월중군소하천_소광수량" xfId="9862"/>
    <cellStyle name="매_02-포장-1_Boo2_인월중군소하천_소광수량_상수도" xfId="9863"/>
    <cellStyle name="매_02-포장-1_Boo2_인월중군소하천_소광수량_측구공" xfId="9864"/>
    <cellStyle name="매_02-포장-1_Boo2_인월중군소하천_장신수량" xfId="9865"/>
    <cellStyle name="매_02-포장-1_Boo2_인월중군소하천_장신수량_상수도" xfId="9866"/>
    <cellStyle name="매_02-포장-1_Boo2_인월중군소하천_장신수량_측구공" xfId="9867"/>
    <cellStyle name="매_02-포장-1_Boo2_인월중군소하천_측구공" xfId="9868"/>
    <cellStyle name="매_02-포장-1_Boo2_장신수량" xfId="9869"/>
    <cellStyle name="매_02-포장-1_Boo2_장신수량_상수도" xfId="9870"/>
    <cellStyle name="매_02-포장-1_Boo2_장신수량_측구공" xfId="9871"/>
    <cellStyle name="매_02-포장-1_Boo2_측구공" xfId="9872"/>
    <cellStyle name="매_02-포장-1_Book2" xfId="9873"/>
    <cellStyle name="매_02-포장-1_Book2_도로수량양식" xfId="9874"/>
    <cellStyle name="매_02-포장-1_Book2_도로수량양식_백련수량" xfId="9875"/>
    <cellStyle name="매_02-포장-1_Book2_도로수량양식_백련수량_상수도" xfId="9876"/>
    <cellStyle name="매_02-포장-1_Book2_도로수량양식_백련수량_측구공" xfId="9877"/>
    <cellStyle name="매_02-포장-1_Book2_도로수량양식_상수도" xfId="9878"/>
    <cellStyle name="매_02-포장-1_Book2_도로수량양식_소광수량" xfId="9879"/>
    <cellStyle name="매_02-포장-1_Book2_도로수량양식_소광수량_상수도" xfId="9880"/>
    <cellStyle name="매_02-포장-1_Book2_도로수량양식_소광수량_측구공" xfId="9881"/>
    <cellStyle name="매_02-포장-1_Book2_도로수량양식_장신수량" xfId="9882"/>
    <cellStyle name="매_02-포장-1_Book2_도로수량양식_장신수량_상수도" xfId="9883"/>
    <cellStyle name="매_02-포장-1_Book2_도로수량양식_장신수량_측구공" xfId="9884"/>
    <cellStyle name="매_02-포장-1_Book2_도로수량양식_측구공" xfId="9885"/>
    <cellStyle name="매_02-포장-1_Book2_백련수량" xfId="9886"/>
    <cellStyle name="매_02-포장-1_Book2_백련수량_상수도" xfId="9887"/>
    <cellStyle name="매_02-포장-1_Book2_백련수량_측구공" xfId="9888"/>
    <cellStyle name="매_02-포장-1_Book2_상수도" xfId="9889"/>
    <cellStyle name="매_02-포장-1_Book2_소광수량" xfId="9890"/>
    <cellStyle name="매_02-포장-1_Book2_소광수량_상수도" xfId="9891"/>
    <cellStyle name="매_02-포장-1_Book2_소광수량_측구공" xfId="9892"/>
    <cellStyle name="매_02-포장-1_Book2_수량산출" xfId="9893"/>
    <cellStyle name="매_02-포장-1_Book2_수량산출_백련수량" xfId="9894"/>
    <cellStyle name="매_02-포장-1_Book2_수량산출_백련수량_상수도" xfId="9895"/>
    <cellStyle name="매_02-포장-1_Book2_수량산출_백련수량_측구공" xfId="9896"/>
    <cellStyle name="매_02-포장-1_Book2_수량산출_상수도" xfId="9897"/>
    <cellStyle name="매_02-포장-1_Book2_수량산출_소광수량" xfId="9898"/>
    <cellStyle name="매_02-포장-1_Book2_수량산출_소광수량_상수도" xfId="9899"/>
    <cellStyle name="매_02-포장-1_Book2_수량산출_소광수량_측구공" xfId="9900"/>
    <cellStyle name="매_02-포장-1_Book2_수량산출_장신수량" xfId="9901"/>
    <cellStyle name="매_02-포장-1_Book2_수량산출_장신수량_상수도" xfId="9902"/>
    <cellStyle name="매_02-포장-1_Book2_수량산출_장신수량_측구공" xfId="9903"/>
    <cellStyle name="매_02-포장-1_Book2_수량산출_측구공" xfId="9904"/>
    <cellStyle name="매_02-포장-1_Book2_인월중군소하천" xfId="9905"/>
    <cellStyle name="매_02-포장-1_Book2_인월중군소하천_백련수량" xfId="9906"/>
    <cellStyle name="매_02-포장-1_Book2_인월중군소하천_백련수량_상수도" xfId="9907"/>
    <cellStyle name="매_02-포장-1_Book2_인월중군소하천_백련수량_측구공" xfId="9908"/>
    <cellStyle name="매_02-포장-1_Book2_인월중군소하천_상수도" xfId="9909"/>
    <cellStyle name="매_02-포장-1_Book2_인월중군소하천_소광수량" xfId="9910"/>
    <cellStyle name="매_02-포장-1_Book2_인월중군소하천_소광수량_상수도" xfId="9911"/>
    <cellStyle name="매_02-포장-1_Book2_인월중군소하천_소광수량_측구공" xfId="9912"/>
    <cellStyle name="매_02-포장-1_Book2_인월중군소하천_장신수량" xfId="9913"/>
    <cellStyle name="매_02-포장-1_Book2_인월중군소하천_장신수량_상수도" xfId="9914"/>
    <cellStyle name="매_02-포장-1_Book2_인월중군소하천_장신수량_측구공" xfId="9915"/>
    <cellStyle name="매_02-포장-1_Book2_인월중군소하천_측구공" xfId="9916"/>
    <cellStyle name="매_02-포장-1_Book2_장신수량" xfId="9917"/>
    <cellStyle name="매_02-포장-1_Book2_장신수량_상수도" xfId="9918"/>
    <cellStyle name="매_02-포장-1_Book2_장신수량_측구공" xfId="9919"/>
    <cellStyle name="매_02-포장-1_Book2_측구공" xfId="9920"/>
    <cellStyle name="매_02-포장-1_Book4" xfId="9921"/>
    <cellStyle name="매_02-포장-1_Book4_도로수량양식" xfId="9922"/>
    <cellStyle name="매_02-포장-1_Book4_도로수량양식_백련수량" xfId="9923"/>
    <cellStyle name="매_02-포장-1_Book4_도로수량양식_백련수량_상수도" xfId="9924"/>
    <cellStyle name="매_02-포장-1_Book4_도로수량양식_백련수량_측구공" xfId="9925"/>
    <cellStyle name="매_02-포장-1_Book4_도로수량양식_상수도" xfId="9926"/>
    <cellStyle name="매_02-포장-1_Book4_도로수량양식_소광수량" xfId="9927"/>
    <cellStyle name="매_02-포장-1_Book4_도로수량양식_소광수량_상수도" xfId="9928"/>
    <cellStyle name="매_02-포장-1_Book4_도로수량양식_소광수량_측구공" xfId="9929"/>
    <cellStyle name="매_02-포장-1_Book4_도로수량양식_장신수량" xfId="9930"/>
    <cellStyle name="매_02-포장-1_Book4_도로수량양식_장신수량_상수도" xfId="9931"/>
    <cellStyle name="매_02-포장-1_Book4_도로수량양식_장신수량_측구공" xfId="9932"/>
    <cellStyle name="매_02-포장-1_Book4_도로수량양식_측구공" xfId="9933"/>
    <cellStyle name="매_02-포장-1_Book4_백련수량" xfId="9934"/>
    <cellStyle name="매_02-포장-1_Book4_백련수량_상수도" xfId="9935"/>
    <cellStyle name="매_02-포장-1_Book4_백련수량_측구공" xfId="9936"/>
    <cellStyle name="매_02-포장-1_Book4_상수도" xfId="9937"/>
    <cellStyle name="매_02-포장-1_Book4_소광수량" xfId="9938"/>
    <cellStyle name="매_02-포장-1_Book4_소광수량_상수도" xfId="9939"/>
    <cellStyle name="매_02-포장-1_Book4_소광수량_측구공" xfId="9940"/>
    <cellStyle name="매_02-포장-1_Book4_수량산출" xfId="9941"/>
    <cellStyle name="매_02-포장-1_Book4_수량산출_백련수량" xfId="9942"/>
    <cellStyle name="매_02-포장-1_Book4_수량산출_백련수량_상수도" xfId="9943"/>
    <cellStyle name="매_02-포장-1_Book4_수량산출_백련수량_측구공" xfId="9944"/>
    <cellStyle name="매_02-포장-1_Book4_수량산출_상수도" xfId="9945"/>
    <cellStyle name="매_02-포장-1_Book4_수량산출_소광수량" xfId="9946"/>
    <cellStyle name="매_02-포장-1_Book4_수량산출_소광수량_상수도" xfId="9947"/>
    <cellStyle name="매_02-포장-1_Book4_수량산출_소광수량_측구공" xfId="9948"/>
    <cellStyle name="매_02-포장-1_Book4_수량산출_장신수량" xfId="9949"/>
    <cellStyle name="매_02-포장-1_Book4_수량산출_장신수량_상수도" xfId="9950"/>
    <cellStyle name="매_02-포장-1_Book4_수량산출_장신수량_측구공" xfId="9951"/>
    <cellStyle name="매_02-포장-1_Book4_수량산출_측구공" xfId="9952"/>
    <cellStyle name="매_02-포장-1_Book4_인월중군소하천" xfId="9953"/>
    <cellStyle name="매_02-포장-1_Book4_인월중군소하천_백련수량" xfId="9954"/>
    <cellStyle name="매_02-포장-1_Book4_인월중군소하천_백련수량_상수도" xfId="9955"/>
    <cellStyle name="매_02-포장-1_Book4_인월중군소하천_백련수량_측구공" xfId="9956"/>
    <cellStyle name="매_02-포장-1_Book4_인월중군소하천_상수도" xfId="9957"/>
    <cellStyle name="매_02-포장-1_Book4_인월중군소하천_소광수량" xfId="9958"/>
    <cellStyle name="매_02-포장-1_Book4_인월중군소하천_소광수량_상수도" xfId="9959"/>
    <cellStyle name="매_02-포장-1_Book4_인월중군소하천_소광수량_측구공" xfId="9960"/>
    <cellStyle name="매_02-포장-1_Book4_인월중군소하천_장신수량" xfId="9961"/>
    <cellStyle name="매_02-포장-1_Book4_인월중군소하천_장신수량_상수도" xfId="9962"/>
    <cellStyle name="매_02-포장-1_Book4_인월중군소하천_장신수량_측구공" xfId="9963"/>
    <cellStyle name="매_02-포장-1_Book4_인월중군소하천_측구공" xfId="9964"/>
    <cellStyle name="매_02-포장-1_Book4_장신수량" xfId="9965"/>
    <cellStyle name="매_02-포장-1_Book4_장신수량_상수도" xfId="9966"/>
    <cellStyle name="매_02-포장-1_Book4_장신수량_측구공" xfId="9967"/>
    <cellStyle name="매_02-포장-1_Book4_측구공" xfId="9968"/>
    <cellStyle name="매_02-포장-1_수량전체" xfId="9969"/>
    <cellStyle name="매_02-포장-1_수량전체_도로수량양식" xfId="9970"/>
    <cellStyle name="매_02-포장-1_수량전체_도로수량양식_백련수량" xfId="9971"/>
    <cellStyle name="매_02-포장-1_수량전체_도로수량양식_백련수량_상수도" xfId="9972"/>
    <cellStyle name="매_02-포장-1_수량전체_도로수량양식_백련수량_측구공" xfId="9973"/>
    <cellStyle name="매_02-포장-1_수량전체_도로수량양식_상수도" xfId="9974"/>
    <cellStyle name="매_02-포장-1_수량전체_도로수량양식_소광수량" xfId="9975"/>
    <cellStyle name="매_02-포장-1_수량전체_도로수량양식_소광수량_상수도" xfId="9976"/>
    <cellStyle name="매_02-포장-1_수량전체_도로수량양식_소광수량_측구공" xfId="9977"/>
    <cellStyle name="매_02-포장-1_수량전체_도로수량양식_장신수량" xfId="9978"/>
    <cellStyle name="매_02-포장-1_수량전체_도로수량양식_장신수량_상수도" xfId="9979"/>
    <cellStyle name="매_02-포장-1_수량전체_도로수량양식_장신수량_측구공" xfId="9980"/>
    <cellStyle name="매_02-포장-1_수량전체_도로수량양식_측구공" xfId="9981"/>
    <cellStyle name="매_02-포장-1_수량전체_백련수량" xfId="9982"/>
    <cellStyle name="매_02-포장-1_수량전체_백련수량_상수도" xfId="9983"/>
    <cellStyle name="매_02-포장-1_수량전체_백련수량_측구공" xfId="9984"/>
    <cellStyle name="매_02-포장-1_수량전체_상수도" xfId="9985"/>
    <cellStyle name="매_02-포장-1_수량전체_소광수량" xfId="9986"/>
    <cellStyle name="매_02-포장-1_수량전체_소광수량_상수도" xfId="9987"/>
    <cellStyle name="매_02-포장-1_수량전체_소광수량_측구공" xfId="9988"/>
    <cellStyle name="매_02-포장-1_수량전체_수량산출" xfId="9989"/>
    <cellStyle name="매_02-포장-1_수량전체_수량산출_백련수량" xfId="9990"/>
    <cellStyle name="매_02-포장-1_수량전체_수량산출_백련수량_상수도" xfId="9991"/>
    <cellStyle name="매_02-포장-1_수량전체_수량산출_백련수량_측구공" xfId="9992"/>
    <cellStyle name="매_02-포장-1_수량전체_수량산출_상수도" xfId="9993"/>
    <cellStyle name="매_02-포장-1_수량전체_수량산출_소광수량" xfId="9994"/>
    <cellStyle name="매_02-포장-1_수량전체_수량산출_소광수량_상수도" xfId="9995"/>
    <cellStyle name="매_02-포장-1_수량전체_수량산출_소광수량_측구공" xfId="9996"/>
    <cellStyle name="매_02-포장-1_수량전체_수량산출_장신수량" xfId="9997"/>
    <cellStyle name="매_02-포장-1_수량전체_수량산출_장신수량_상수도" xfId="9998"/>
    <cellStyle name="매_02-포장-1_수량전체_수량산출_장신수량_측구공" xfId="9999"/>
    <cellStyle name="매_02-포장-1_수량전체_수량산출_측구공" xfId="10000"/>
    <cellStyle name="매_02-포장-1_수량전체_인월중군소하천" xfId="10001"/>
    <cellStyle name="매_02-포장-1_수량전체_인월중군소하천_백련수량" xfId="10002"/>
    <cellStyle name="매_02-포장-1_수량전체_인월중군소하천_백련수량_상수도" xfId="10003"/>
    <cellStyle name="매_02-포장-1_수량전체_인월중군소하천_백련수량_측구공" xfId="10004"/>
    <cellStyle name="매_02-포장-1_수량전체_인월중군소하천_상수도" xfId="10005"/>
    <cellStyle name="매_02-포장-1_수량전체_인월중군소하천_소광수량" xfId="10006"/>
    <cellStyle name="매_02-포장-1_수량전체_인월중군소하천_소광수량_상수도" xfId="10007"/>
    <cellStyle name="매_02-포장-1_수량전체_인월중군소하천_소광수량_측구공" xfId="10008"/>
    <cellStyle name="매_02-포장-1_수량전체_인월중군소하천_장신수량" xfId="10009"/>
    <cellStyle name="매_02-포장-1_수량전체_인월중군소하천_장신수량_상수도" xfId="10010"/>
    <cellStyle name="매_02-포장-1_수량전체_인월중군소하천_장신수량_측구공" xfId="10011"/>
    <cellStyle name="매_02-포장-1_수량전체_인월중군소하천_측구공" xfId="10012"/>
    <cellStyle name="매_02-포장-1_수량전체_장신수량" xfId="10013"/>
    <cellStyle name="매_02-포장-1_수량전체_장신수량_상수도" xfId="10014"/>
    <cellStyle name="매_02-포장-1_수량전체_장신수량_측구공" xfId="10015"/>
    <cellStyle name="매_02-포장-1_수량전체_측구공" xfId="10016"/>
    <cellStyle name="매_Boo2" xfId="10017"/>
    <cellStyle name="매_Boo2_도로수량양식" xfId="10018"/>
    <cellStyle name="매_Boo2_도로수량양식_백련수량" xfId="10019"/>
    <cellStyle name="매_Boo2_도로수량양식_백련수량_상수도" xfId="10020"/>
    <cellStyle name="매_Boo2_도로수량양식_백련수량_측구공" xfId="10021"/>
    <cellStyle name="매_Boo2_도로수량양식_상수도" xfId="10022"/>
    <cellStyle name="매_Boo2_도로수량양식_소광수량" xfId="10023"/>
    <cellStyle name="매_Boo2_도로수량양식_소광수량_상수도" xfId="10024"/>
    <cellStyle name="매_Boo2_도로수량양식_소광수량_측구공" xfId="10025"/>
    <cellStyle name="매_Boo2_도로수량양식_장신수량" xfId="10026"/>
    <cellStyle name="매_Boo2_도로수량양식_장신수량_상수도" xfId="10027"/>
    <cellStyle name="매_Boo2_도로수량양식_장신수량_측구공" xfId="10028"/>
    <cellStyle name="매_Boo2_도로수량양식_측구공" xfId="10029"/>
    <cellStyle name="매_Boo2_백련수량" xfId="10030"/>
    <cellStyle name="매_Boo2_백련수량_상수도" xfId="10031"/>
    <cellStyle name="매_Boo2_백련수량_측구공" xfId="10032"/>
    <cellStyle name="매_Boo2_상수도" xfId="10033"/>
    <cellStyle name="매_Boo2_소광수량" xfId="10034"/>
    <cellStyle name="매_Boo2_소광수량_상수도" xfId="10035"/>
    <cellStyle name="매_Boo2_소광수량_측구공" xfId="10036"/>
    <cellStyle name="매_Boo2_수량산출" xfId="10037"/>
    <cellStyle name="매_Boo2_수량산출_백련수량" xfId="10038"/>
    <cellStyle name="매_Boo2_수량산출_백련수량_상수도" xfId="10039"/>
    <cellStyle name="매_Boo2_수량산출_백련수량_측구공" xfId="10040"/>
    <cellStyle name="매_Boo2_수량산출_상수도" xfId="10041"/>
    <cellStyle name="매_Boo2_수량산출_소광수량" xfId="10042"/>
    <cellStyle name="매_Boo2_수량산출_소광수량_상수도" xfId="10043"/>
    <cellStyle name="매_Boo2_수량산출_소광수량_측구공" xfId="10044"/>
    <cellStyle name="매_Boo2_수량산출_장신수량" xfId="10045"/>
    <cellStyle name="매_Boo2_수량산출_장신수량_상수도" xfId="10046"/>
    <cellStyle name="매_Boo2_수량산출_장신수량_측구공" xfId="10047"/>
    <cellStyle name="매_Boo2_수량산출_측구공" xfId="10048"/>
    <cellStyle name="매_Boo2_인월중군소하천" xfId="10049"/>
    <cellStyle name="매_Boo2_인월중군소하천_백련수량" xfId="10050"/>
    <cellStyle name="매_Boo2_인월중군소하천_백련수량_상수도" xfId="10051"/>
    <cellStyle name="매_Boo2_인월중군소하천_백련수량_측구공" xfId="10052"/>
    <cellStyle name="매_Boo2_인월중군소하천_상수도" xfId="10053"/>
    <cellStyle name="매_Boo2_인월중군소하천_소광수량" xfId="10054"/>
    <cellStyle name="매_Boo2_인월중군소하천_소광수량_상수도" xfId="10055"/>
    <cellStyle name="매_Boo2_인월중군소하천_소광수량_측구공" xfId="10056"/>
    <cellStyle name="매_Boo2_인월중군소하천_장신수량" xfId="10057"/>
    <cellStyle name="매_Boo2_인월중군소하천_장신수량_상수도" xfId="10058"/>
    <cellStyle name="매_Boo2_인월중군소하천_장신수량_측구공" xfId="10059"/>
    <cellStyle name="매_Boo2_인월중군소하천_측구공" xfId="10060"/>
    <cellStyle name="매_Boo2_장신수량" xfId="10061"/>
    <cellStyle name="매_Boo2_장신수량_상수도" xfId="10062"/>
    <cellStyle name="매_Boo2_장신수량_측구공" xfId="10063"/>
    <cellStyle name="매_Boo2_측구공" xfId="10064"/>
    <cellStyle name="매_Book2" xfId="10065"/>
    <cellStyle name="매_Book2_도로수량양식" xfId="10066"/>
    <cellStyle name="매_Book2_도로수량양식_백련수량" xfId="10067"/>
    <cellStyle name="매_Book2_도로수량양식_백련수량_상수도" xfId="10068"/>
    <cellStyle name="매_Book2_도로수량양식_백련수량_측구공" xfId="10069"/>
    <cellStyle name="매_Book2_도로수량양식_상수도" xfId="10070"/>
    <cellStyle name="매_Book2_도로수량양식_소광수량" xfId="10071"/>
    <cellStyle name="매_Book2_도로수량양식_소광수량_상수도" xfId="10072"/>
    <cellStyle name="매_Book2_도로수량양식_소광수량_측구공" xfId="10073"/>
    <cellStyle name="매_Book2_도로수량양식_장신수량" xfId="10074"/>
    <cellStyle name="매_Book2_도로수량양식_장신수량_상수도" xfId="10075"/>
    <cellStyle name="매_Book2_도로수량양식_장신수량_측구공" xfId="10076"/>
    <cellStyle name="매_Book2_도로수량양식_측구공" xfId="10077"/>
    <cellStyle name="매_Book2_백련수량" xfId="10078"/>
    <cellStyle name="매_Book2_백련수량_상수도" xfId="10079"/>
    <cellStyle name="매_Book2_백련수량_측구공" xfId="10080"/>
    <cellStyle name="매_Book2_상수도" xfId="10081"/>
    <cellStyle name="매_Book2_소광수량" xfId="10082"/>
    <cellStyle name="매_Book2_소광수량_상수도" xfId="10083"/>
    <cellStyle name="매_Book2_소광수량_측구공" xfId="10084"/>
    <cellStyle name="매_Book2_수량산출" xfId="10085"/>
    <cellStyle name="매_Book2_수량산출_백련수량" xfId="10086"/>
    <cellStyle name="매_Book2_수량산출_백련수량_상수도" xfId="10087"/>
    <cellStyle name="매_Book2_수량산출_백련수량_측구공" xfId="10088"/>
    <cellStyle name="매_Book2_수량산출_상수도" xfId="10089"/>
    <cellStyle name="매_Book2_수량산출_소광수량" xfId="10090"/>
    <cellStyle name="매_Book2_수량산출_소광수량_상수도" xfId="10091"/>
    <cellStyle name="매_Book2_수량산출_소광수량_측구공" xfId="10092"/>
    <cellStyle name="매_Book2_수량산출_장신수량" xfId="10093"/>
    <cellStyle name="매_Book2_수량산출_장신수량_상수도" xfId="10094"/>
    <cellStyle name="매_Book2_수량산출_장신수량_측구공" xfId="10095"/>
    <cellStyle name="매_Book2_수량산출_측구공" xfId="10096"/>
    <cellStyle name="매_Book2_인월중군소하천" xfId="10097"/>
    <cellStyle name="매_Book2_인월중군소하천_백련수량" xfId="10098"/>
    <cellStyle name="매_Book2_인월중군소하천_백련수량_상수도" xfId="10099"/>
    <cellStyle name="매_Book2_인월중군소하천_백련수량_측구공" xfId="10100"/>
    <cellStyle name="매_Book2_인월중군소하천_상수도" xfId="10101"/>
    <cellStyle name="매_Book2_인월중군소하천_소광수량" xfId="10102"/>
    <cellStyle name="매_Book2_인월중군소하천_소광수량_상수도" xfId="10103"/>
    <cellStyle name="매_Book2_인월중군소하천_소광수량_측구공" xfId="10104"/>
    <cellStyle name="매_Book2_인월중군소하천_장신수량" xfId="10105"/>
    <cellStyle name="매_Book2_인월중군소하천_장신수량_상수도" xfId="10106"/>
    <cellStyle name="매_Book2_인월중군소하천_장신수량_측구공" xfId="10107"/>
    <cellStyle name="매_Book2_인월중군소하천_측구공" xfId="10108"/>
    <cellStyle name="매_Book2_장신수량" xfId="10109"/>
    <cellStyle name="매_Book2_장신수량_상수도" xfId="10110"/>
    <cellStyle name="매_Book2_장신수량_측구공" xfId="10111"/>
    <cellStyle name="매_Book2_측구공" xfId="10112"/>
    <cellStyle name="매_Book4" xfId="10113"/>
    <cellStyle name="매_Book4_도로수량양식" xfId="10114"/>
    <cellStyle name="매_Book4_도로수량양식_백련수량" xfId="10115"/>
    <cellStyle name="매_Book4_도로수량양식_백련수량_상수도" xfId="10116"/>
    <cellStyle name="매_Book4_도로수량양식_백련수량_측구공" xfId="10117"/>
    <cellStyle name="매_Book4_도로수량양식_상수도" xfId="10118"/>
    <cellStyle name="매_Book4_도로수량양식_소광수량" xfId="10119"/>
    <cellStyle name="매_Book4_도로수량양식_소광수량_상수도" xfId="10120"/>
    <cellStyle name="매_Book4_도로수량양식_소광수량_측구공" xfId="10121"/>
    <cellStyle name="매_Book4_도로수량양식_장신수량" xfId="10122"/>
    <cellStyle name="매_Book4_도로수량양식_장신수량_상수도" xfId="10123"/>
    <cellStyle name="매_Book4_도로수량양식_장신수량_측구공" xfId="10124"/>
    <cellStyle name="매_Book4_도로수량양식_측구공" xfId="10125"/>
    <cellStyle name="매_Book4_백련수량" xfId="10126"/>
    <cellStyle name="매_Book4_백련수량_상수도" xfId="10127"/>
    <cellStyle name="매_Book4_백련수량_측구공" xfId="10128"/>
    <cellStyle name="매_Book4_상수도" xfId="10129"/>
    <cellStyle name="매_Book4_소광수량" xfId="10130"/>
    <cellStyle name="매_Book4_소광수량_상수도" xfId="10131"/>
    <cellStyle name="매_Book4_소광수량_측구공" xfId="10132"/>
    <cellStyle name="매_Book4_수량산출" xfId="10133"/>
    <cellStyle name="매_Book4_수량산출_백련수량" xfId="10134"/>
    <cellStyle name="매_Book4_수량산출_백련수량_상수도" xfId="10135"/>
    <cellStyle name="매_Book4_수량산출_백련수량_측구공" xfId="10136"/>
    <cellStyle name="매_Book4_수량산출_상수도" xfId="10137"/>
    <cellStyle name="매_Book4_수량산출_소광수량" xfId="10138"/>
    <cellStyle name="매_Book4_수량산출_소광수량_상수도" xfId="10139"/>
    <cellStyle name="매_Book4_수량산출_소광수량_측구공" xfId="10140"/>
    <cellStyle name="매_Book4_수량산출_장신수량" xfId="10141"/>
    <cellStyle name="매_Book4_수량산출_장신수량_상수도" xfId="10142"/>
    <cellStyle name="매_Book4_수량산출_장신수량_측구공" xfId="10143"/>
    <cellStyle name="매_Book4_수량산출_측구공" xfId="10144"/>
    <cellStyle name="매_Book4_인월중군소하천" xfId="10145"/>
    <cellStyle name="매_Book4_인월중군소하천_백련수량" xfId="10146"/>
    <cellStyle name="매_Book4_인월중군소하천_백련수량_상수도" xfId="10147"/>
    <cellStyle name="매_Book4_인월중군소하천_백련수량_측구공" xfId="10148"/>
    <cellStyle name="매_Book4_인월중군소하천_상수도" xfId="10149"/>
    <cellStyle name="매_Book4_인월중군소하천_소광수량" xfId="10150"/>
    <cellStyle name="매_Book4_인월중군소하천_소광수량_상수도" xfId="10151"/>
    <cellStyle name="매_Book4_인월중군소하천_소광수량_측구공" xfId="10152"/>
    <cellStyle name="매_Book4_인월중군소하천_장신수량" xfId="10153"/>
    <cellStyle name="매_Book4_인월중군소하천_장신수량_상수도" xfId="10154"/>
    <cellStyle name="매_Book4_인월중군소하천_장신수량_측구공" xfId="10155"/>
    <cellStyle name="매_Book4_인월중군소하천_측구공" xfId="10156"/>
    <cellStyle name="매_Book4_장신수량" xfId="10157"/>
    <cellStyle name="매_Book4_장신수량_상수도" xfId="10158"/>
    <cellStyle name="매_Book4_장신수량_측구공" xfId="10159"/>
    <cellStyle name="매_Book4_측구공" xfId="10160"/>
    <cellStyle name="매_수량전체" xfId="10161"/>
    <cellStyle name="매_수량전체_도로수량양식" xfId="10162"/>
    <cellStyle name="매_수량전체_도로수량양식_백련수량" xfId="10163"/>
    <cellStyle name="매_수량전체_도로수량양식_백련수량_상수도" xfId="10164"/>
    <cellStyle name="매_수량전체_도로수량양식_백련수량_측구공" xfId="10165"/>
    <cellStyle name="매_수량전체_도로수량양식_상수도" xfId="10166"/>
    <cellStyle name="매_수량전체_도로수량양식_소광수량" xfId="10167"/>
    <cellStyle name="매_수량전체_도로수량양식_소광수량_상수도" xfId="10168"/>
    <cellStyle name="매_수량전체_도로수량양식_소광수량_측구공" xfId="10169"/>
    <cellStyle name="매_수량전체_도로수량양식_장신수량" xfId="10170"/>
    <cellStyle name="매_수량전체_도로수량양식_장신수량_상수도" xfId="10171"/>
    <cellStyle name="매_수량전체_도로수량양식_장신수량_측구공" xfId="10172"/>
    <cellStyle name="매_수량전체_도로수량양식_측구공" xfId="10173"/>
    <cellStyle name="매_수량전체_백련수량" xfId="10174"/>
    <cellStyle name="매_수량전체_백련수량_상수도" xfId="10175"/>
    <cellStyle name="매_수량전체_백련수량_측구공" xfId="10176"/>
    <cellStyle name="매_수량전체_상수도" xfId="10177"/>
    <cellStyle name="매_수량전체_소광수량" xfId="10178"/>
    <cellStyle name="매_수량전체_소광수량_상수도" xfId="10179"/>
    <cellStyle name="매_수량전체_소광수량_측구공" xfId="10180"/>
    <cellStyle name="매_수량전체_수량산출" xfId="10181"/>
    <cellStyle name="매_수량전체_수량산출_백련수량" xfId="10182"/>
    <cellStyle name="매_수량전체_수량산출_백련수량_상수도" xfId="10183"/>
    <cellStyle name="매_수량전체_수량산출_백련수량_측구공" xfId="10184"/>
    <cellStyle name="매_수량전체_수량산출_상수도" xfId="10185"/>
    <cellStyle name="매_수량전체_수량산출_소광수량" xfId="10186"/>
    <cellStyle name="매_수량전체_수량산출_소광수량_상수도" xfId="10187"/>
    <cellStyle name="매_수량전체_수량산출_소광수량_측구공" xfId="10188"/>
    <cellStyle name="매_수량전체_수량산출_장신수량" xfId="10189"/>
    <cellStyle name="매_수량전체_수량산출_장신수량_상수도" xfId="10190"/>
    <cellStyle name="매_수량전체_수량산출_장신수량_측구공" xfId="10191"/>
    <cellStyle name="매_수량전체_수량산출_측구공" xfId="10192"/>
    <cellStyle name="매_수량전체_인월중군소하천" xfId="10193"/>
    <cellStyle name="매_수량전체_인월중군소하천_백련수량" xfId="10194"/>
    <cellStyle name="매_수량전체_인월중군소하천_백련수량_상수도" xfId="10195"/>
    <cellStyle name="매_수량전체_인월중군소하천_백련수량_측구공" xfId="10196"/>
    <cellStyle name="매_수량전체_인월중군소하천_상수도" xfId="10197"/>
    <cellStyle name="매_수량전체_인월중군소하천_소광수량" xfId="10198"/>
    <cellStyle name="매_수량전체_인월중군소하천_소광수량_상수도" xfId="10199"/>
    <cellStyle name="매_수량전체_인월중군소하천_소광수량_측구공" xfId="10200"/>
    <cellStyle name="매_수량전체_인월중군소하천_장신수량" xfId="10201"/>
    <cellStyle name="매_수량전체_인월중군소하천_장신수량_상수도" xfId="10202"/>
    <cellStyle name="매_수량전체_인월중군소하천_장신수량_측구공" xfId="10203"/>
    <cellStyle name="매_수량전체_인월중군소하천_측구공" xfId="10204"/>
    <cellStyle name="매_수량전체_장신수량" xfId="10205"/>
    <cellStyle name="매_수량전체_장신수량_상수도" xfId="10206"/>
    <cellStyle name="매_수량전체_장신수량_측구공" xfId="10207"/>
    <cellStyle name="매_수량전체_측구공" xfId="10208"/>
    <cellStyle name="메모" xfId="1974" builtinId="10" customBuiltin="1"/>
    <cellStyle name="메모 10" xfId="30045"/>
    <cellStyle name="메모 11" xfId="30046"/>
    <cellStyle name="메모 12" xfId="30047"/>
    <cellStyle name="메모 13" xfId="30048"/>
    <cellStyle name="메모 14" xfId="30049"/>
    <cellStyle name="메모 15" xfId="30050"/>
    <cellStyle name="메모 2" xfId="30051"/>
    <cellStyle name="메모 3" xfId="30052"/>
    <cellStyle name="메모 4" xfId="30053"/>
    <cellStyle name="메모 5" xfId="30054"/>
    <cellStyle name="메모 6" xfId="30055"/>
    <cellStyle name="메모 7" xfId="30056"/>
    <cellStyle name="메모 8" xfId="30057"/>
    <cellStyle name="메모 9" xfId="30058"/>
    <cellStyle name="묮뎋 [0.00]_NT Server " xfId="10209"/>
    <cellStyle name="묮뎋_NT Server " xfId="10210"/>
    <cellStyle name="믅됞 [0.00]_laroux" xfId="1975"/>
    <cellStyle name="믅됞_laroux" xfId="1976"/>
    <cellStyle name="배분" xfId="1977"/>
    <cellStyle name="백" xfId="1978"/>
    <cellStyle name="백 " xfId="1979"/>
    <cellStyle name="백 2" xfId="30059"/>
    <cellStyle name="백 3" xfId="30060"/>
    <cellStyle name="백 4" xfId="30061"/>
    <cellStyle name="백_20030218144011020-E1C865BF" xfId="30062"/>
    <cellStyle name="백_20030218144011020-E1C865BF 2" xfId="30063"/>
    <cellStyle name="백_20030218144011020-E1C865BF 3" xfId="30064"/>
    <cellStyle name="백_20030218144011020-E1C865BF 4" xfId="30065"/>
    <cellStyle name="백_20030218144011020-E1C865BF_CC-02 본관기초굴착 예상" xfId="30066"/>
    <cellStyle name="백_20030218144011020-E1C865BF_CC-02 본관기초굴착 예상 2" xfId="30067"/>
    <cellStyle name="백_20030218144011020-E1C865BF_CC-02 본관기초굴착 예상 3" xfId="30068"/>
    <cellStyle name="백_20030218144011020-E1C865BF_CC-02 본관기초굴착 예상 4" xfId="30069"/>
    <cellStyle name="백_20030218144011020-E1C865BF_CC-02 본관기초굴착 예상_당진78-연돌-개략공사비" xfId="30070"/>
    <cellStyle name="백_20030218144011020-E1C865BF_CC-02 본관기초굴착 예상_당진78-연돌-개략공사비 2" xfId="30071"/>
    <cellStyle name="백_20030218144011020-E1C865BF_CC-02 본관기초굴착 예상_당진78-연돌-개략공사비 3" xfId="30072"/>
    <cellStyle name="백_20030218144011020-E1C865BF_CC-02 본관기초굴착 예상_당진78-연돌-개략공사비 4" xfId="30073"/>
    <cellStyle name="백_20030218144011020-E1C865BF_당진78-연돌-개략공사비" xfId="30074"/>
    <cellStyle name="백_20030218144011020-E1C865BF_당진78-연돌-개략공사비 2" xfId="30075"/>
    <cellStyle name="백_20030218144011020-E1C865BF_당진78-연돌-개략공사비 3" xfId="30076"/>
    <cellStyle name="백_20030218144011020-E1C865BF_당진78-연돌-개략공사비 4" xfId="30077"/>
    <cellStyle name="백_20030218144011020-E1C865BF_본관기초굴착 예상도급" xfId="30078"/>
    <cellStyle name="백_20030218144011020-E1C865BF_본관기초굴착 예상도급 2" xfId="30079"/>
    <cellStyle name="백_20030218144011020-E1C865BF_본관기초굴착 예상도급 3" xfId="30080"/>
    <cellStyle name="백_20030218144011020-E1C865BF_본관기초굴착 예상도급 4" xfId="30081"/>
    <cellStyle name="백_20030218144011020-E1C865BF_본관기초굴착 예상도급_당진78-연돌-개략공사비" xfId="30082"/>
    <cellStyle name="백_20030218144011020-E1C865BF_본관기초굴착 예상도급_당진78-연돌-개략공사비 2" xfId="30083"/>
    <cellStyle name="백_20030218144011020-E1C865BF_본관기초굴착 예상도급_당진78-연돌-개략공사비 3" xfId="30084"/>
    <cellStyle name="백_20030218144011020-E1C865BF_본관기초굴착 예상도급_당진78-연돌-개략공사비 4" xfId="30085"/>
    <cellStyle name="백_2005년도 폐고무아스콘" xfId="30086"/>
    <cellStyle name="백_22bl3lot수량산출" xfId="10211"/>
    <cellStyle name="백_22수량산출서(총괄)" xfId="10212"/>
    <cellStyle name="백_22수량산출서(총괄)_수량산출서-단남초등학교" xfId="10213"/>
    <cellStyle name="백_22수량산출서(총괄)_수량산출서-서중학교" xfId="10214"/>
    <cellStyle name="백_22수량산출서(총괄)_폐기물수량산출서(서중,중원)" xfId="10215"/>
    <cellStyle name="백_3.우수" xfId="30087"/>
    <cellStyle name="백_Book1" xfId="10216"/>
    <cellStyle name="백_Book1_20050414" xfId="10217"/>
    <cellStyle name="백_Book1_포장품의" xfId="10218"/>
    <cellStyle name="백_CC-02 본관기초굴착 예상" xfId="30088"/>
    <cellStyle name="백_CC-02 본관기초굴착 예상 2" xfId="30089"/>
    <cellStyle name="백_CC-02 본관기초굴착 예상 3" xfId="30090"/>
    <cellStyle name="백_CC-02 본관기초굴착 예상 4" xfId="30091"/>
    <cellStyle name="백_CC-02 본관기초굴착 예상_당진78-연돌-개략공사비" xfId="30092"/>
    <cellStyle name="백_CC-02 본관기초굴착 예상_당진78-연돌-개략공사비 2" xfId="30093"/>
    <cellStyle name="백_CC-02 본관기초굴착 예상_당진78-연돌-개략공사비 3" xfId="30094"/>
    <cellStyle name="백_CC-02 본관기초굴착 예상_당진78-연돌-개략공사비 4" xfId="30095"/>
    <cellStyle name="백_PRS 교량 거더-최종 결과-수정" xfId="30096"/>
    <cellStyle name="백_SOFT EXPO(항목집계)" xfId="30097"/>
    <cellStyle name="백_SW" xfId="30098"/>
    <cellStyle name="백_sw,hw" xfId="30099"/>
    <cellStyle name="백_경기도박물관_민속생활실전시물(제출최종)" xfId="30100"/>
    <cellStyle name="백_국립서울과학관 상설전시관-퍼펙트-디스켓" xfId="30101"/>
    <cellStyle name="백_내역서(조선왕궁유물전시관)" xfId="10219"/>
    <cellStyle name="백_당진78-연돌-개략공사비" xfId="30102"/>
    <cellStyle name="백_당진78-연돌-개략공사비 2" xfId="30103"/>
    <cellStyle name="백_당진78-연돌-개략공사비 3" xfId="30104"/>
    <cellStyle name="백_당진78-연돌-개략공사비 4" xfId="30105"/>
    <cellStyle name="백_도로" xfId="10220"/>
    <cellStyle name="백_본관기초굴착 예상도급" xfId="30106"/>
    <cellStyle name="백_본관기초굴착 예상도급 2" xfId="30107"/>
    <cellStyle name="백_본관기초굴착 예상도급 3" xfId="30108"/>
    <cellStyle name="백_본관기초굴착 예상도급 4" xfId="30109"/>
    <cellStyle name="백_본관기초굴착 예상도급_당진78-연돌-개략공사비" xfId="30110"/>
    <cellStyle name="백_본관기초굴착 예상도급_당진78-연돌-개략공사비 2" xfId="30111"/>
    <cellStyle name="백_본관기초굴착 예상도급_당진78-연돌-개략공사비 3" xfId="30112"/>
    <cellStyle name="백_본관기초굴착 예상도급_당진78-연돌-개략공사비 4" xfId="30113"/>
    <cellStyle name="백_부대초안" xfId="10221"/>
    <cellStyle name="백_부대초안_20050414" xfId="10222"/>
    <cellStyle name="백_부대초안_견적의뢰" xfId="10223"/>
    <cellStyle name="백_부대초안_견적의뢰_20050414" xfId="10224"/>
    <cellStyle name="백_부대초안_견적의뢰_포장품의" xfId="10225"/>
    <cellStyle name="백_부대초안_김포투찰" xfId="10226"/>
    <cellStyle name="백_부대초안_김포투찰_견적의뢰" xfId="10227"/>
    <cellStyle name="백_부대초안_김포투찰_견적의뢰_20050414" xfId="10228"/>
    <cellStyle name="백_부대초안_김포투찰_견적의뢰_포장품의" xfId="10229"/>
    <cellStyle name="백_부대초안_포장품의" xfId="10230"/>
    <cellStyle name="백_사인물 작업" xfId="30114"/>
    <cellStyle name="백_산청군한약박물관_작업" xfId="30115"/>
    <cellStyle name="백_산청군한약박물관_작업-CD" xfId="30116"/>
    <cellStyle name="백_설계내역(10종-전시과학)-작업" xfId="30117"/>
    <cellStyle name="백_소프트엑스포(안내데스크)" xfId="30118"/>
    <cellStyle name="백_슬기샘도서관(장안) 탐구과학 전시실" xfId="30119"/>
    <cellStyle name="백_슬기샘도서관(장안) 탐구과학 전시실-충무용사촌00" xfId="30120"/>
    <cellStyle name="백_신라인의 숨결전시관 실시설계" xfId="30121"/>
    <cellStyle name="백_신진상가" xfId="30122"/>
    <cellStyle name="백_신진상가 현대화사업" xfId="30123"/>
    <cellStyle name="백_역사박물관출토복식제작설치(최종)" xfId="30124"/>
    <cellStyle name="백_영양민물생태관-수정" xfId="30125"/>
    <cellStyle name="백_영양민물생태관-수정디스켓" xfId="30126"/>
    <cellStyle name="백_우수1(변경)" xfId="30127"/>
    <cellStyle name="백_우수공" xfId="30128"/>
    <cellStyle name="백_일위진행중" xfId="30129"/>
    <cellStyle name="백_제2세월교" xfId="30130"/>
    <cellStyle name="백_제일평화시장환경개선사업(최종)" xfId="30131"/>
    <cellStyle name="백_제일평화시장환경개선사업-disket" xfId="30132"/>
    <cellStyle name="백_지역혁신박람회 전력간선" xfId="30133"/>
    <cellStyle name="백_초촌면 송국리 선사주거지(최종)" xfId="30134"/>
    <cellStyle name="백_칼라아스콘-최종" xfId="30135"/>
    <cellStyle name="백_토목내역서" xfId="10231"/>
    <cellStyle name="백_토목내역서_20050414" xfId="10232"/>
    <cellStyle name="백_토목내역서_도로" xfId="10233"/>
    <cellStyle name="백_토목내역서_부대초안" xfId="10234"/>
    <cellStyle name="백_토목내역서_부대초안_20050414" xfId="10235"/>
    <cellStyle name="백_토목내역서_부대초안_견적의뢰" xfId="10236"/>
    <cellStyle name="백_토목내역서_부대초안_견적의뢰_20050414" xfId="10237"/>
    <cellStyle name="백_토목내역서_부대초안_견적의뢰_포장품의" xfId="10238"/>
    <cellStyle name="백_토목내역서_부대초안_김포투찰" xfId="10239"/>
    <cellStyle name="백_토목내역서_부대초안_김포투찰_견적의뢰" xfId="10240"/>
    <cellStyle name="백_토목내역서_부대초안_김포투찰_견적의뢰_20050414" xfId="10241"/>
    <cellStyle name="백_토목내역서_부대초안_김포투찰_견적의뢰_포장품의" xfId="10242"/>
    <cellStyle name="백_토목내역서_부대초안_포장품의" xfId="10243"/>
    <cellStyle name="백_토목내역서_포장품의" xfId="10244"/>
    <cellStyle name="백_화개장터시설내역서최종)" xfId="10245"/>
    <cellStyle name="백_화개장터장옥내역서" xfId="10246"/>
    <cellStyle name="백분율 [△1]" xfId="1980"/>
    <cellStyle name="백분율 [△2]" xfId="1981"/>
    <cellStyle name="백분율 [0]" xfId="1982"/>
    <cellStyle name="백분율 [0] 2" xfId="10247"/>
    <cellStyle name="백분율 [0] 2 2" xfId="30136"/>
    <cellStyle name="백분율 [0] 2 3" xfId="30137"/>
    <cellStyle name="백분율 [0] 3" xfId="30138"/>
    <cellStyle name="백분율 [0] 3 2" xfId="30139"/>
    <cellStyle name="백분율 [0] 3 3" xfId="30140"/>
    <cellStyle name="백분율 [0] 4" xfId="30141"/>
    <cellStyle name="백분율 [0] 4 2" xfId="30142"/>
    <cellStyle name="백분율 [0] 4 3" xfId="30143"/>
    <cellStyle name="백분율 [0] 5" xfId="30144"/>
    <cellStyle name="백분율 [0] 5 2" xfId="30145"/>
    <cellStyle name="백분율 [0] 5 3" xfId="30146"/>
    <cellStyle name="백분율 [0] 6" xfId="30147"/>
    <cellStyle name="백분율 [0] 6 2" xfId="30148"/>
    <cellStyle name="백분율 [0] 6 3" xfId="30149"/>
    <cellStyle name="백분율 [2]" xfId="1983"/>
    <cellStyle name="백분율 [2] 2" xfId="30150"/>
    <cellStyle name="백분율 [2] 2 2" xfId="30151"/>
    <cellStyle name="백분율 [2] 2 3" xfId="30152"/>
    <cellStyle name="백분율 [2] 3" xfId="30153"/>
    <cellStyle name="백분율 [2] 3 2" xfId="30154"/>
    <cellStyle name="백분율 [2] 3 3" xfId="30155"/>
    <cellStyle name="백분율 [2] 4" xfId="30156"/>
    <cellStyle name="백분율 [2] 4 2" xfId="30157"/>
    <cellStyle name="백분율 [2] 4 3" xfId="30158"/>
    <cellStyle name="백분율 [2] 5" xfId="30159"/>
    <cellStyle name="백분율 [2] 5 2" xfId="30160"/>
    <cellStyle name="백분율 [2] 5 3" xfId="30161"/>
    <cellStyle name="백분율 [2] 6" xfId="30162"/>
    <cellStyle name="백분율 [2] 6 2" xfId="30163"/>
    <cellStyle name="백분율 [2] 6 3" xfId="30164"/>
    <cellStyle name="백분율 10" xfId="30165"/>
    <cellStyle name="백분율 10 2" xfId="10248"/>
    <cellStyle name="백분율 10 3" xfId="35138"/>
    <cellStyle name="백분율 11" xfId="37147"/>
    <cellStyle name="백분율 13 2" xfId="37103"/>
    <cellStyle name="백분율 2" xfId="1984"/>
    <cellStyle name="백분율 2 2" xfId="1985"/>
    <cellStyle name="백분율 2 2 2" xfId="30166"/>
    <cellStyle name="백분율 2 2 2 2" xfId="37097"/>
    <cellStyle name="백분율 2 3" xfId="30167"/>
    <cellStyle name="백분율 2 4" xfId="30168"/>
    <cellStyle name="백분율 3" xfId="1986"/>
    <cellStyle name="백분율 3 2" xfId="30169"/>
    <cellStyle name="백분율 3 3" xfId="30170"/>
    <cellStyle name="백분율 4" xfId="1987"/>
    <cellStyle name="백분율 4 3" xfId="41690"/>
    <cellStyle name="백분율 4 3 2" xfId="41694"/>
    <cellStyle name="백분율 5" xfId="10249"/>
    <cellStyle name="백분율 6" xfId="10250"/>
    <cellStyle name="백분율 7" xfId="10251"/>
    <cellStyle name="백분율 8" xfId="30171"/>
    <cellStyle name="백분율 9" xfId="36879"/>
    <cellStyle name="백분율［△1］" xfId="1988"/>
    <cellStyle name="백분율［△2］" xfId="1989"/>
    <cellStyle name="백분율1" xfId="30172"/>
    <cellStyle name="밸_x0001_" xfId="30173"/>
    <cellStyle name="밸_x0001_ 2" xfId="30174"/>
    <cellStyle name="벭?_Q1 PRODUCT ACTUAL_4월 (2)" xfId="10252"/>
    <cellStyle name="보통" xfId="1990" builtinId="28" customBuiltin="1"/>
    <cellStyle name="보통 10" xfId="30175"/>
    <cellStyle name="보통 11" xfId="30176"/>
    <cellStyle name="보통 12" xfId="30177"/>
    <cellStyle name="보통 13" xfId="30178"/>
    <cellStyle name="보통 14" xfId="30179"/>
    <cellStyle name="보통 15" xfId="30180"/>
    <cellStyle name="보통 2" xfId="30181"/>
    <cellStyle name="보통 3" xfId="30182"/>
    <cellStyle name="보통 4" xfId="30183"/>
    <cellStyle name="보통 5" xfId="30184"/>
    <cellStyle name="보통 6" xfId="30185"/>
    <cellStyle name="보통 7" xfId="30186"/>
    <cellStyle name="보통 8" xfId="30187"/>
    <cellStyle name="보통 9" xfId="30188"/>
    <cellStyle name="분기" xfId="10253"/>
    <cellStyle name="분기 2" xfId="30189"/>
    <cellStyle name="분기 3" xfId="30190"/>
    <cellStyle name="분기 4" xfId="30191"/>
    <cellStyle name="분수" xfId="10254"/>
    <cellStyle name="뷭?" xfId="1991"/>
    <cellStyle name="뷭? 2" xfId="30192"/>
    <cellStyle name="뷭? 3" xfId="30193"/>
    <cellStyle name="뷭? 4" xfId="30194"/>
    <cellStyle name="뷭? 5" xfId="30195"/>
    <cellStyle name="뷭? 6" xfId="30196"/>
    <cellStyle name="뷭? 7" xfId="30197"/>
    <cellStyle name="뷭? 8" xfId="30198"/>
    <cellStyle name="뷭?_?긚??_1" xfId="30199"/>
    <cellStyle name="빨간색" xfId="1992"/>
    <cellStyle name="빨강" xfId="1993"/>
    <cellStyle name="常规_cs802" xfId="10255"/>
    <cellStyle name="상단배분" xfId="30200"/>
    <cellStyle name="선택영역" xfId="1994"/>
    <cellStyle name="선택영역의 가운데로" xfId="1995"/>
    <cellStyle name="설계서" xfId="1996"/>
    <cellStyle name="설계서-내용" xfId="1997"/>
    <cellStyle name="설계서-내용 2" xfId="10256"/>
    <cellStyle name="설계서-내용 2 2" xfId="30201"/>
    <cellStyle name="설계서-내용 2 3" xfId="30202"/>
    <cellStyle name="설계서-내용 2 4" xfId="30203"/>
    <cellStyle name="설계서-내용_Sheet3" xfId="10257"/>
    <cellStyle name="설계서-내용-소수점" xfId="1998"/>
    <cellStyle name="설계서-내용-소수점 2" xfId="10258"/>
    <cellStyle name="설계서-내용-소수점 2 2" xfId="30204"/>
    <cellStyle name="설계서-내용-소수점 2 3" xfId="30205"/>
    <cellStyle name="설계서-내용-소수점 2 4" xfId="30206"/>
    <cellStyle name="설계서-내용-소수점_Sheet3" xfId="10259"/>
    <cellStyle name="설계서-내용-우" xfId="1999"/>
    <cellStyle name="설계서-내용-좌" xfId="2000"/>
    <cellStyle name="설계서-소제목" xfId="2001"/>
    <cellStyle name="설계서-소제목 2" xfId="10260"/>
    <cellStyle name="설계서-소제목 2 2" xfId="30207"/>
    <cellStyle name="설계서-소제목 2 3" xfId="30208"/>
    <cellStyle name="설계서-소제목 2 4" xfId="30209"/>
    <cellStyle name="설계서-소제목_Sheet3" xfId="10261"/>
    <cellStyle name="설계서-타이틀" xfId="2002"/>
    <cellStyle name="설계서-항목" xfId="2003"/>
    <cellStyle name="설명 텍스트" xfId="2004" builtinId="53" customBuiltin="1"/>
    <cellStyle name="설명 텍스트 10" xfId="30210"/>
    <cellStyle name="설명 텍스트 11" xfId="30211"/>
    <cellStyle name="설명 텍스트 12" xfId="30212"/>
    <cellStyle name="설명 텍스트 13" xfId="30213"/>
    <cellStyle name="설명 텍스트 14" xfId="30214"/>
    <cellStyle name="설명 텍스트 15" xfId="30215"/>
    <cellStyle name="설명 텍스트 2" xfId="30216"/>
    <cellStyle name="설명 텍스트 3" xfId="30217"/>
    <cellStyle name="설명 텍스트 4" xfId="30218"/>
    <cellStyle name="설명 텍스트 5" xfId="30219"/>
    <cellStyle name="설명 텍스트 6" xfId="30220"/>
    <cellStyle name="설명 텍스트 7" xfId="30221"/>
    <cellStyle name="설명 텍스트 8" xfId="30222"/>
    <cellStyle name="설명 텍스트 9" xfId="30223"/>
    <cellStyle name="셀 확인" xfId="2005" builtinId="23" customBuiltin="1"/>
    <cellStyle name="셀 확인 10" xfId="30224"/>
    <cellStyle name="셀 확인 11" xfId="30225"/>
    <cellStyle name="셀 확인 12" xfId="30226"/>
    <cellStyle name="셀 확인 13" xfId="30227"/>
    <cellStyle name="셀 확인 14" xfId="30228"/>
    <cellStyle name="셀 확인 15" xfId="30229"/>
    <cellStyle name="셀 확인 2" xfId="30230"/>
    <cellStyle name="셀 확인 3" xfId="30231"/>
    <cellStyle name="셀 확인 4" xfId="30232"/>
    <cellStyle name="셀 확인 5" xfId="30233"/>
    <cellStyle name="셀 확인 6" xfId="30234"/>
    <cellStyle name="셀 확인 7" xfId="30235"/>
    <cellStyle name="셀 확인 8" xfId="30236"/>
    <cellStyle name="셀 확인 9" xfId="30237"/>
    <cellStyle name="셈迷?XLS!check_filesche|_x0005_" xfId="30238"/>
    <cellStyle name="소계(소수점0,10포)" xfId="30239"/>
    <cellStyle name="소계무늬" xfId="30240"/>
    <cellStyle name="소수" xfId="10262"/>
    <cellStyle name="소수3" xfId="10263"/>
    <cellStyle name="소수4" xfId="10264"/>
    <cellStyle name="소수점" xfId="2006"/>
    <cellStyle name="소숫점0" xfId="10265"/>
    <cellStyle name="소숫점3" xfId="10266"/>
    <cellStyle name="수당" xfId="2007"/>
    <cellStyle name="수당2" xfId="2008"/>
    <cellStyle name="수량" xfId="2009"/>
    <cellStyle name="수량1" xfId="2010"/>
    <cellStyle name="수목명" xfId="2011"/>
    <cellStyle name="수산" xfId="2012"/>
    <cellStyle name="숫자" xfId="2013"/>
    <cellStyle name="숫자(R)" xfId="2014"/>
    <cellStyle name="숫자1" xfId="2015"/>
    <cellStyle name="숫자3" xfId="2016"/>
    <cellStyle name="쉼표 [0]" xfId="2017" builtinId="6"/>
    <cellStyle name="쉼표 [0] 10" xfId="10267"/>
    <cellStyle name="쉼표 [0] 10 10 2" xfId="37096"/>
    <cellStyle name="쉼표 [0] 10 2" xfId="11734"/>
    <cellStyle name="쉼표 [0] 10 3" xfId="37145"/>
    <cellStyle name="쉼표 [0] 10 4" xfId="37099"/>
    <cellStyle name="쉼표 [0] 11" xfId="37142"/>
    <cellStyle name="쉼표 [0] 18" xfId="37101"/>
    <cellStyle name="쉼표 [0] 2" xfId="2018"/>
    <cellStyle name="쉼표 [0] 2 10" xfId="10268"/>
    <cellStyle name="쉼표 [0] 2 10 14" xfId="41697"/>
    <cellStyle name="쉼표 [0] 2 11" xfId="10269"/>
    <cellStyle name="쉼표 [0] 2 12" xfId="10270"/>
    <cellStyle name="쉼표 [0] 2 13" xfId="10271"/>
    <cellStyle name="쉼표 [0] 2 14" xfId="33868"/>
    <cellStyle name="쉼표 [0] 2 15" xfId="33869"/>
    <cellStyle name="쉼표 [0] 2 15 2" xfId="35134"/>
    <cellStyle name="쉼표 [0] 2 15 3" xfId="41696"/>
    <cellStyle name="쉼표 [0] 2 2" xfId="2019"/>
    <cellStyle name="쉼표 [0] 2 2 2 2 3" xfId="37149"/>
    <cellStyle name="쉼표 [0] 2 23" xfId="37098"/>
    <cellStyle name="쉼표 [0] 2 3" xfId="2020"/>
    <cellStyle name="쉼표 [0] 2 3 10" xfId="10272"/>
    <cellStyle name="쉼표 [0] 2 3 11" xfId="10273"/>
    <cellStyle name="쉼표 [0] 2 3 2" xfId="10274"/>
    <cellStyle name="쉼표 [0] 2 3 3" xfId="10275"/>
    <cellStyle name="쉼표 [0] 2 3 4" xfId="10276"/>
    <cellStyle name="쉼표 [0] 2 3 5" xfId="10277"/>
    <cellStyle name="쉼표 [0] 2 3 6" xfId="10278"/>
    <cellStyle name="쉼표 [0] 2 3 7" xfId="10279"/>
    <cellStyle name="쉼표 [0] 2 3 8" xfId="10280"/>
    <cellStyle name="쉼표 [0] 2 3 9" xfId="10281"/>
    <cellStyle name="쉼표 [0] 2 4" xfId="2021"/>
    <cellStyle name="쉼표 [0] 2 4 10" xfId="10282"/>
    <cellStyle name="쉼표 [0] 2 4 2" xfId="10283"/>
    <cellStyle name="쉼표 [0] 2 4 3" xfId="10284"/>
    <cellStyle name="쉼표 [0] 2 4 4" xfId="10285"/>
    <cellStyle name="쉼표 [0] 2 4 5" xfId="10286"/>
    <cellStyle name="쉼표 [0] 2 4 6" xfId="10287"/>
    <cellStyle name="쉼표 [0] 2 4 7" xfId="10288"/>
    <cellStyle name="쉼표 [0] 2 4 8" xfId="10289"/>
    <cellStyle name="쉼표 [0] 2 4 9" xfId="10290"/>
    <cellStyle name="쉼표 [0] 2 5" xfId="2022"/>
    <cellStyle name="쉼표 [0] 2 5 10" xfId="10291"/>
    <cellStyle name="쉼표 [0] 2 5 2" xfId="10292"/>
    <cellStyle name="쉼표 [0] 2 5 3" xfId="10293"/>
    <cellStyle name="쉼표 [0] 2 5 4" xfId="10294"/>
    <cellStyle name="쉼표 [0] 2 5 5" xfId="10295"/>
    <cellStyle name="쉼표 [0] 2 5 6" xfId="10296"/>
    <cellStyle name="쉼표 [0] 2 5 7" xfId="10297"/>
    <cellStyle name="쉼표 [0] 2 5 8" xfId="10298"/>
    <cellStyle name="쉼표 [0] 2 5 9" xfId="10299"/>
    <cellStyle name="쉼표 [0] 2 6" xfId="2023"/>
    <cellStyle name="쉼표 [0] 2 6 10" xfId="10300"/>
    <cellStyle name="쉼표 [0] 2 6 2" xfId="10301"/>
    <cellStyle name="쉼표 [0] 2 6 3" xfId="10302"/>
    <cellStyle name="쉼표 [0] 2 6 4" xfId="10303"/>
    <cellStyle name="쉼표 [0] 2 6 5" xfId="10304"/>
    <cellStyle name="쉼표 [0] 2 6 6" xfId="10305"/>
    <cellStyle name="쉼표 [0] 2 6 7" xfId="10306"/>
    <cellStyle name="쉼표 [0] 2 6 8" xfId="10307"/>
    <cellStyle name="쉼표 [0] 2 6 9" xfId="10308"/>
    <cellStyle name="쉼표 [0] 2 7" xfId="2024"/>
    <cellStyle name="쉼표 [0] 2 7 10" xfId="10309"/>
    <cellStyle name="쉼표 [0] 2 7 2" xfId="10310"/>
    <cellStyle name="쉼표 [0] 2 7 3" xfId="10311"/>
    <cellStyle name="쉼표 [0] 2 7 4" xfId="10312"/>
    <cellStyle name="쉼표 [0] 2 7 5" xfId="10313"/>
    <cellStyle name="쉼표 [0] 2 7 6" xfId="10314"/>
    <cellStyle name="쉼표 [0] 2 7 7" xfId="10315"/>
    <cellStyle name="쉼표 [0] 2 7 8" xfId="10316"/>
    <cellStyle name="쉼표 [0] 2 7 9" xfId="10317"/>
    <cellStyle name="쉼표 [0] 2 8" xfId="2025"/>
    <cellStyle name="쉼표 [0] 2 8 10" xfId="10318"/>
    <cellStyle name="쉼표 [0] 2 8 2" xfId="10319"/>
    <cellStyle name="쉼표 [0] 2 8 3" xfId="10320"/>
    <cellStyle name="쉼표 [0] 2 8 4" xfId="10321"/>
    <cellStyle name="쉼표 [0] 2 8 5" xfId="10322"/>
    <cellStyle name="쉼표 [0] 2 8 6" xfId="10323"/>
    <cellStyle name="쉼표 [0] 2 8 7" xfId="10324"/>
    <cellStyle name="쉼표 [0] 2 8 8" xfId="10325"/>
    <cellStyle name="쉼표 [0] 2 8 9" xfId="10326"/>
    <cellStyle name="쉼표 [0] 2 9" xfId="10327"/>
    <cellStyle name="쉼표 [0] 22" xfId="10328"/>
    <cellStyle name="쉼표 [0] 24" xfId="37095"/>
    <cellStyle name="쉼표 [0] 3" xfId="2026"/>
    <cellStyle name="쉼표 [0] 3 2" xfId="2027"/>
    <cellStyle name="쉼표 [0] 3 2 2" xfId="11732"/>
    <cellStyle name="쉼표 [0] 3 2 4" xfId="41688"/>
    <cellStyle name="쉼표 [0] 3 3" xfId="35132"/>
    <cellStyle name="쉼표 [0] 3 4" xfId="37102"/>
    <cellStyle name="쉼표 [0] 4" xfId="2028"/>
    <cellStyle name="쉼표 [0] 4 2" xfId="33870"/>
    <cellStyle name="쉼표 [0] 4 3" xfId="37100"/>
    <cellStyle name="쉼표 [0] 4 7" xfId="41689"/>
    <cellStyle name="쉼표 [0] 4 7 2" xfId="41693"/>
    <cellStyle name="쉼표 [0] 5" xfId="10329"/>
    <cellStyle name="쉼표 [0] 5 2" xfId="10330"/>
    <cellStyle name="쉼표 [0] 5 2 2" xfId="33871"/>
    <cellStyle name="쉼표 [0] 5 2 3" xfId="33872"/>
    <cellStyle name="쉼표 [0] 5 2 4" xfId="33873"/>
    <cellStyle name="쉼표 [0] 5 2 5" xfId="33874"/>
    <cellStyle name="쉼표 [0] 6" xfId="2672"/>
    <cellStyle name="쉼표 [0] 6 2" xfId="37106"/>
    <cellStyle name="쉼표 [0] 7" xfId="2673"/>
    <cellStyle name="쉼표 [0] 8" xfId="37146"/>
    <cellStyle name="쉼표 [0] 9" xfId="37148"/>
    <cellStyle name="쉼표 [0]_문화부-배관" xfId="11736"/>
    <cellStyle name="스타일 1" xfId="2029"/>
    <cellStyle name="스타일 1 2" xfId="10331"/>
    <cellStyle name="스타일 1 2 2" xfId="35131"/>
    <cellStyle name="스타일 1 2 31" xfId="41691"/>
    <cellStyle name="스타일 1 3" xfId="10332"/>
    <cellStyle name="스타일 1 4" xfId="33875"/>
    <cellStyle name="스타일 1 5" xfId="33876"/>
    <cellStyle name="스타일 1_한화미술관" xfId="10333"/>
    <cellStyle name="스타일 10" xfId="2030"/>
    <cellStyle name="스타일 10 2" xfId="33877"/>
    <cellStyle name="스타일 10 3" xfId="33878"/>
    <cellStyle name="스타일 100" xfId="2031"/>
    <cellStyle name="스타일 101" xfId="2032"/>
    <cellStyle name="스타일 102" xfId="2033"/>
    <cellStyle name="스타일 103" xfId="2034"/>
    <cellStyle name="스타일 104" xfId="2035"/>
    <cellStyle name="스타일 105" xfId="2036"/>
    <cellStyle name="스타일 106" xfId="2037"/>
    <cellStyle name="스타일 107" xfId="2038"/>
    <cellStyle name="스타일 108" xfId="2039"/>
    <cellStyle name="스타일 109" xfId="2040"/>
    <cellStyle name="스타일 11" xfId="2041"/>
    <cellStyle name="스타일 11 10" xfId="33879"/>
    <cellStyle name="스타일 11 11" xfId="33880"/>
    <cellStyle name="스타일 11 12" xfId="33881"/>
    <cellStyle name="스타일 11 13" xfId="33882"/>
    <cellStyle name="스타일 11 14" xfId="33883"/>
    <cellStyle name="스타일 11 15" xfId="33884"/>
    <cellStyle name="스타일 11 16" xfId="33885"/>
    <cellStyle name="스타일 11 17" xfId="33886"/>
    <cellStyle name="스타일 11 18" xfId="33887"/>
    <cellStyle name="스타일 11 19" xfId="33888"/>
    <cellStyle name="스타일 11 2" xfId="33889"/>
    <cellStyle name="스타일 11 20" xfId="33890"/>
    <cellStyle name="스타일 11 21" xfId="33891"/>
    <cellStyle name="스타일 11 22" xfId="33892"/>
    <cellStyle name="스타일 11 23" xfId="33893"/>
    <cellStyle name="스타일 11 24" xfId="33894"/>
    <cellStyle name="스타일 11 25" xfId="33895"/>
    <cellStyle name="스타일 11 26" xfId="33896"/>
    <cellStyle name="스타일 11 3" xfId="33897"/>
    <cellStyle name="스타일 11 4" xfId="33898"/>
    <cellStyle name="스타일 11 5" xfId="33899"/>
    <cellStyle name="스타일 11 6" xfId="33900"/>
    <cellStyle name="스타일 11 7" xfId="33901"/>
    <cellStyle name="스타일 11 8" xfId="33902"/>
    <cellStyle name="스타일 11 9" xfId="33903"/>
    <cellStyle name="스타일 110" xfId="2042"/>
    <cellStyle name="스타일 111" xfId="2043"/>
    <cellStyle name="스타일 112" xfId="2044"/>
    <cellStyle name="스타일 113" xfId="2045"/>
    <cellStyle name="스타일 114" xfId="2046"/>
    <cellStyle name="스타일 115" xfId="2047"/>
    <cellStyle name="스타일 116" xfId="2048"/>
    <cellStyle name="스타일 117" xfId="2049"/>
    <cellStyle name="스타일 118" xfId="2050"/>
    <cellStyle name="스타일 119" xfId="2051"/>
    <cellStyle name="스타일 12" xfId="2052"/>
    <cellStyle name="스타일 12 10" xfId="33904"/>
    <cellStyle name="스타일 12 11" xfId="33905"/>
    <cellStyle name="스타일 12 12" xfId="33906"/>
    <cellStyle name="스타일 12 13" xfId="33907"/>
    <cellStyle name="스타일 12 14" xfId="33908"/>
    <cellStyle name="스타일 12 15" xfId="33909"/>
    <cellStyle name="스타일 12 16" xfId="33910"/>
    <cellStyle name="스타일 12 17" xfId="33911"/>
    <cellStyle name="스타일 12 18" xfId="33912"/>
    <cellStyle name="스타일 12 19" xfId="33913"/>
    <cellStyle name="스타일 12 2" xfId="33914"/>
    <cellStyle name="스타일 12 20" xfId="33915"/>
    <cellStyle name="스타일 12 21" xfId="33916"/>
    <cellStyle name="스타일 12 22" xfId="33917"/>
    <cellStyle name="스타일 12 23" xfId="33918"/>
    <cellStyle name="스타일 12 24" xfId="33919"/>
    <cellStyle name="스타일 12 25" xfId="33920"/>
    <cellStyle name="스타일 12 26" xfId="33921"/>
    <cellStyle name="스타일 12 3" xfId="33922"/>
    <cellStyle name="스타일 12 4" xfId="33923"/>
    <cellStyle name="스타일 12 5" xfId="33924"/>
    <cellStyle name="스타일 12 6" xfId="33925"/>
    <cellStyle name="스타일 12 7" xfId="33926"/>
    <cellStyle name="스타일 12 8" xfId="33927"/>
    <cellStyle name="스타일 12 9" xfId="33928"/>
    <cellStyle name="스타일 120" xfId="2053"/>
    <cellStyle name="스타일 121" xfId="2054"/>
    <cellStyle name="스타일 122" xfId="2055"/>
    <cellStyle name="스타일 123" xfId="2056"/>
    <cellStyle name="스타일 124" xfId="2057"/>
    <cellStyle name="스타일 125" xfId="2058"/>
    <cellStyle name="스타일 126" xfId="2059"/>
    <cellStyle name="스타일 127" xfId="2060"/>
    <cellStyle name="스타일 128" xfId="2061"/>
    <cellStyle name="스타일 129" xfId="2062"/>
    <cellStyle name="스타일 13" xfId="2063"/>
    <cellStyle name="스타일 13 2" xfId="33929"/>
    <cellStyle name="스타일 13 3" xfId="33930"/>
    <cellStyle name="스타일 130" xfId="2064"/>
    <cellStyle name="스타일 131" xfId="2065"/>
    <cellStyle name="스타일 132" xfId="2066"/>
    <cellStyle name="스타일 133" xfId="2067"/>
    <cellStyle name="스타일 134" xfId="2068"/>
    <cellStyle name="스타일 135" xfId="2069"/>
    <cellStyle name="스타일 136" xfId="2070"/>
    <cellStyle name="스타일 137" xfId="2071"/>
    <cellStyle name="스타일 138" xfId="2072"/>
    <cellStyle name="스타일 139" xfId="2073"/>
    <cellStyle name="스타일 14" xfId="2074"/>
    <cellStyle name="스타일 14 2" xfId="33931"/>
    <cellStyle name="스타일 14 3" xfId="33932"/>
    <cellStyle name="스타일 140" xfId="2075"/>
    <cellStyle name="스타일 141" xfId="2076"/>
    <cellStyle name="스타일 142" xfId="2077"/>
    <cellStyle name="스타일 143" xfId="2078"/>
    <cellStyle name="스타일 144" xfId="2079"/>
    <cellStyle name="스타일 145" xfId="2080"/>
    <cellStyle name="스타일 146" xfId="2081"/>
    <cellStyle name="스타일 147" xfId="2082"/>
    <cellStyle name="스타일 148" xfId="2083"/>
    <cellStyle name="스타일 149" xfId="2084"/>
    <cellStyle name="스타일 15" xfId="2085"/>
    <cellStyle name="스타일 15 2" xfId="33933"/>
    <cellStyle name="스타일 15 3" xfId="33934"/>
    <cellStyle name="스타일 150" xfId="2086"/>
    <cellStyle name="스타일 151" xfId="2087"/>
    <cellStyle name="스타일 152" xfId="2088"/>
    <cellStyle name="스타일 153" xfId="2089"/>
    <cellStyle name="스타일 154" xfId="2090"/>
    <cellStyle name="스타일 155" xfId="2091"/>
    <cellStyle name="스타일 156" xfId="2092"/>
    <cellStyle name="스타일 157" xfId="2093"/>
    <cellStyle name="스타일 158" xfId="2094"/>
    <cellStyle name="스타일 159" xfId="2095"/>
    <cellStyle name="스타일 16" xfId="2096"/>
    <cellStyle name="스타일 16 2" xfId="33935"/>
    <cellStyle name="스타일 16 3" xfId="33936"/>
    <cellStyle name="스타일 160" xfId="2097"/>
    <cellStyle name="스타일 161" xfId="2098"/>
    <cellStyle name="스타일 162" xfId="2099"/>
    <cellStyle name="스타일 163" xfId="2100"/>
    <cellStyle name="스타일 164" xfId="2101"/>
    <cellStyle name="스타일 165" xfId="2102"/>
    <cellStyle name="스타일 166" xfId="2103"/>
    <cellStyle name="스타일 167" xfId="2104"/>
    <cellStyle name="스타일 168" xfId="2105"/>
    <cellStyle name="스타일 169" xfId="2106"/>
    <cellStyle name="스타일 17" xfId="2107"/>
    <cellStyle name="스타일 17 2" xfId="33937"/>
    <cellStyle name="스타일 17 3" xfId="33938"/>
    <cellStyle name="스타일 170" xfId="2108"/>
    <cellStyle name="스타일 171" xfId="2109"/>
    <cellStyle name="스타일 172" xfId="2110"/>
    <cellStyle name="스타일 173" xfId="2111"/>
    <cellStyle name="스타일 174" xfId="2112"/>
    <cellStyle name="스타일 175" xfId="2113"/>
    <cellStyle name="스타일 176" xfId="2114"/>
    <cellStyle name="스타일 177" xfId="2115"/>
    <cellStyle name="스타일 178" xfId="2116"/>
    <cellStyle name="스타일 179" xfId="2117"/>
    <cellStyle name="스타일 18" xfId="2118"/>
    <cellStyle name="스타일 18 2" xfId="33939"/>
    <cellStyle name="스타일 18 3" xfId="33940"/>
    <cellStyle name="스타일 180" xfId="2119"/>
    <cellStyle name="스타일 181" xfId="2120"/>
    <cellStyle name="스타일 182" xfId="2121"/>
    <cellStyle name="스타일 183" xfId="2122"/>
    <cellStyle name="스타일 184" xfId="2123"/>
    <cellStyle name="스타일 185" xfId="2124"/>
    <cellStyle name="스타일 186" xfId="2125"/>
    <cellStyle name="스타일 187" xfId="2126"/>
    <cellStyle name="스타일 188" xfId="2127"/>
    <cellStyle name="스타일 189" xfId="2128"/>
    <cellStyle name="스타일 19" xfId="2129"/>
    <cellStyle name="스타일 19 2" xfId="33941"/>
    <cellStyle name="스타일 19 3" xfId="33942"/>
    <cellStyle name="스타일 190" xfId="2130"/>
    <cellStyle name="스타일 191" xfId="2131"/>
    <cellStyle name="스타일 192" xfId="2132"/>
    <cellStyle name="스타일 193" xfId="2133"/>
    <cellStyle name="스타일 194" xfId="2134"/>
    <cellStyle name="스타일 195" xfId="2135"/>
    <cellStyle name="스타일 196" xfId="2136"/>
    <cellStyle name="스타일 197" xfId="2137"/>
    <cellStyle name="스타일 198" xfId="2138"/>
    <cellStyle name="스타일 199" xfId="2139"/>
    <cellStyle name="스타일 2" xfId="2140"/>
    <cellStyle name="스타일 2 2" xfId="33943"/>
    <cellStyle name="스타일 2 3" xfId="33944"/>
    <cellStyle name="스타일 2 4" xfId="33945"/>
    <cellStyle name="스타일 2 5" xfId="33946"/>
    <cellStyle name="스타일 2 6" xfId="33947"/>
    <cellStyle name="스타일 2 7" xfId="33948"/>
    <cellStyle name="스타일 20" xfId="2141"/>
    <cellStyle name="스타일 200" xfId="2142"/>
    <cellStyle name="스타일 201" xfId="2143"/>
    <cellStyle name="스타일 202" xfId="2144"/>
    <cellStyle name="스타일 203" xfId="2145"/>
    <cellStyle name="스타일 204" xfId="2146"/>
    <cellStyle name="스타일 205" xfId="2147"/>
    <cellStyle name="스타일 206" xfId="2148"/>
    <cellStyle name="스타일 207" xfId="2149"/>
    <cellStyle name="스타일 208" xfId="2150"/>
    <cellStyle name="스타일 209" xfId="2151"/>
    <cellStyle name="스타일 21" xfId="2152"/>
    <cellStyle name="스타일 210" xfId="2153"/>
    <cellStyle name="스타일 211" xfId="2154"/>
    <cellStyle name="스타일 212" xfId="2155"/>
    <cellStyle name="스타일 213" xfId="2156"/>
    <cellStyle name="스타일 214" xfId="2157"/>
    <cellStyle name="스타일 215" xfId="2158"/>
    <cellStyle name="스타일 216" xfId="2159"/>
    <cellStyle name="스타일 217" xfId="2160"/>
    <cellStyle name="스타일 218" xfId="2161"/>
    <cellStyle name="스타일 219" xfId="2162"/>
    <cellStyle name="스타일 22" xfId="2163"/>
    <cellStyle name="스타일 220" xfId="2164"/>
    <cellStyle name="스타일 221" xfId="2165"/>
    <cellStyle name="스타일 222" xfId="2166"/>
    <cellStyle name="스타일 223" xfId="2167"/>
    <cellStyle name="스타일 224" xfId="2168"/>
    <cellStyle name="스타일 225" xfId="2169"/>
    <cellStyle name="스타일 226" xfId="2170"/>
    <cellStyle name="스타일 227" xfId="2171"/>
    <cellStyle name="스타일 228" xfId="2172"/>
    <cellStyle name="스타일 229" xfId="2173"/>
    <cellStyle name="스타일 23" xfId="2174"/>
    <cellStyle name="스타일 230" xfId="2175"/>
    <cellStyle name="스타일 231" xfId="2176"/>
    <cellStyle name="스타일 232" xfId="2177"/>
    <cellStyle name="스타일 233" xfId="2178"/>
    <cellStyle name="스타일 234" xfId="2179"/>
    <cellStyle name="스타일 235" xfId="2180"/>
    <cellStyle name="스타일 236" xfId="2181"/>
    <cellStyle name="스타일 237" xfId="2182"/>
    <cellStyle name="스타일 238" xfId="2183"/>
    <cellStyle name="스타일 239" xfId="2184"/>
    <cellStyle name="스타일 24" xfId="2185"/>
    <cellStyle name="스타일 240" xfId="2186"/>
    <cellStyle name="스타일 241" xfId="2187"/>
    <cellStyle name="스타일 242" xfId="2188"/>
    <cellStyle name="스타일 243" xfId="2189"/>
    <cellStyle name="스타일 244" xfId="2190"/>
    <cellStyle name="스타일 245" xfId="2191"/>
    <cellStyle name="스타일 246" xfId="2192"/>
    <cellStyle name="스타일 247" xfId="2193"/>
    <cellStyle name="스타일 248" xfId="2194"/>
    <cellStyle name="스타일 249" xfId="2195"/>
    <cellStyle name="스타일 25" xfId="2196"/>
    <cellStyle name="스타일 250" xfId="2197"/>
    <cellStyle name="스타일 251" xfId="2198"/>
    <cellStyle name="스타일 252" xfId="2199"/>
    <cellStyle name="스타일 253" xfId="2200"/>
    <cellStyle name="스타일 254" xfId="2201"/>
    <cellStyle name="스타일 255" xfId="2202"/>
    <cellStyle name="스타일 26" xfId="2203"/>
    <cellStyle name="스타일 27" xfId="2204"/>
    <cellStyle name="스타일 28" xfId="2205"/>
    <cellStyle name="스타일 29" xfId="2206"/>
    <cellStyle name="스타일 3" xfId="2207"/>
    <cellStyle name="스타일 3 2" xfId="33949"/>
    <cellStyle name="스타일 3 3" xfId="33950"/>
    <cellStyle name="스타일 30" xfId="2208"/>
    <cellStyle name="스타일 31" xfId="2209"/>
    <cellStyle name="스타일 32" xfId="2210"/>
    <cellStyle name="스타일 33" xfId="2211"/>
    <cellStyle name="스타일 34" xfId="2212"/>
    <cellStyle name="스타일 35" xfId="2213"/>
    <cellStyle name="스타일 36" xfId="2214"/>
    <cellStyle name="스타일 37" xfId="2215"/>
    <cellStyle name="스타일 38" xfId="2216"/>
    <cellStyle name="스타일 39" xfId="2217"/>
    <cellStyle name="스타일 4" xfId="2218"/>
    <cellStyle name="스타일 4 2" xfId="33951"/>
    <cellStyle name="스타일 4 3" xfId="33952"/>
    <cellStyle name="스타일 40" xfId="2219"/>
    <cellStyle name="스타일 41" xfId="2220"/>
    <cellStyle name="스타일 42" xfId="2221"/>
    <cellStyle name="스타일 43" xfId="2222"/>
    <cellStyle name="스타일 44" xfId="2223"/>
    <cellStyle name="스타일 45" xfId="2224"/>
    <cellStyle name="스타일 46" xfId="2225"/>
    <cellStyle name="스타일 47" xfId="2226"/>
    <cellStyle name="스타일 48" xfId="2227"/>
    <cellStyle name="스타일 49" xfId="2228"/>
    <cellStyle name="스타일 5" xfId="2229"/>
    <cellStyle name="스타일 5 10" xfId="33953"/>
    <cellStyle name="스타일 5 11" xfId="33954"/>
    <cellStyle name="스타일 5 12" xfId="33955"/>
    <cellStyle name="스타일 5 13" xfId="33956"/>
    <cellStyle name="스타일 5 14" xfId="33957"/>
    <cellStyle name="스타일 5 15" xfId="33958"/>
    <cellStyle name="스타일 5 16" xfId="33959"/>
    <cellStyle name="스타일 5 17" xfId="33960"/>
    <cellStyle name="스타일 5 18" xfId="33961"/>
    <cellStyle name="스타일 5 19" xfId="33962"/>
    <cellStyle name="스타일 5 2" xfId="33963"/>
    <cellStyle name="스타일 5 20" xfId="33964"/>
    <cellStyle name="스타일 5 21" xfId="33965"/>
    <cellStyle name="스타일 5 22" xfId="33966"/>
    <cellStyle name="스타일 5 23" xfId="33967"/>
    <cellStyle name="스타일 5 24" xfId="33968"/>
    <cellStyle name="스타일 5 25" xfId="33969"/>
    <cellStyle name="스타일 5 26" xfId="33970"/>
    <cellStyle name="스타일 5 3" xfId="33971"/>
    <cellStyle name="스타일 5 4" xfId="33972"/>
    <cellStyle name="스타일 5 5" xfId="33973"/>
    <cellStyle name="스타일 5 6" xfId="33974"/>
    <cellStyle name="스타일 5 7" xfId="33975"/>
    <cellStyle name="스타일 5 8" xfId="33976"/>
    <cellStyle name="스타일 5 9" xfId="33977"/>
    <cellStyle name="스타일 50" xfId="2230"/>
    <cellStyle name="스타일 51" xfId="2231"/>
    <cellStyle name="스타일 52" xfId="2232"/>
    <cellStyle name="스타일 53" xfId="2233"/>
    <cellStyle name="스타일 54" xfId="2234"/>
    <cellStyle name="스타일 55" xfId="2235"/>
    <cellStyle name="스타일 56" xfId="2236"/>
    <cellStyle name="스타일 57" xfId="2237"/>
    <cellStyle name="스타일 58" xfId="2238"/>
    <cellStyle name="스타일 59" xfId="2239"/>
    <cellStyle name="스타일 6" xfId="2240"/>
    <cellStyle name="스타일 6 10" xfId="33978"/>
    <cellStyle name="스타일 6 11" xfId="33979"/>
    <cellStyle name="스타일 6 12" xfId="33980"/>
    <cellStyle name="스타일 6 13" xfId="33981"/>
    <cellStyle name="스타일 6 14" xfId="33982"/>
    <cellStyle name="스타일 6 15" xfId="33983"/>
    <cellStyle name="스타일 6 16" xfId="33984"/>
    <cellStyle name="스타일 6 17" xfId="33985"/>
    <cellStyle name="스타일 6 18" xfId="33986"/>
    <cellStyle name="스타일 6 19" xfId="33987"/>
    <cellStyle name="스타일 6 2" xfId="33988"/>
    <cellStyle name="스타일 6 20" xfId="33989"/>
    <cellStyle name="스타일 6 21" xfId="33990"/>
    <cellStyle name="스타일 6 22" xfId="33991"/>
    <cellStyle name="스타일 6 23" xfId="33992"/>
    <cellStyle name="스타일 6 24" xfId="33993"/>
    <cellStyle name="스타일 6 25" xfId="33994"/>
    <cellStyle name="스타일 6 26" xfId="33995"/>
    <cellStyle name="스타일 6 3" xfId="33996"/>
    <cellStyle name="스타일 6 4" xfId="33997"/>
    <cellStyle name="스타일 6 5" xfId="33998"/>
    <cellStyle name="스타일 6 6" xfId="33999"/>
    <cellStyle name="스타일 6 7" xfId="34000"/>
    <cellStyle name="스타일 6 8" xfId="34001"/>
    <cellStyle name="스타일 6 9" xfId="34002"/>
    <cellStyle name="스타일 60" xfId="2241"/>
    <cellStyle name="스타일 61" xfId="2242"/>
    <cellStyle name="스타일 62" xfId="2243"/>
    <cellStyle name="스타일 63" xfId="2244"/>
    <cellStyle name="스타일 64" xfId="2245"/>
    <cellStyle name="스타일 65" xfId="2246"/>
    <cellStyle name="스타일 66" xfId="2247"/>
    <cellStyle name="스타일 67" xfId="2248"/>
    <cellStyle name="스타일 68" xfId="2249"/>
    <cellStyle name="스타일 69" xfId="2250"/>
    <cellStyle name="스타일 7" xfId="2251"/>
    <cellStyle name="스타일 7 2" xfId="34003"/>
    <cellStyle name="스타일 7 3" xfId="34004"/>
    <cellStyle name="스타일 70" xfId="2252"/>
    <cellStyle name="스타일 71" xfId="2253"/>
    <cellStyle name="스타일 72" xfId="2254"/>
    <cellStyle name="스타일 73" xfId="2255"/>
    <cellStyle name="스타일 74" xfId="2256"/>
    <cellStyle name="스타일 75" xfId="2257"/>
    <cellStyle name="스타일 76" xfId="2258"/>
    <cellStyle name="스타일 77" xfId="2259"/>
    <cellStyle name="스타일 78" xfId="2260"/>
    <cellStyle name="스타일 79" xfId="2261"/>
    <cellStyle name="스타일 8" xfId="2262"/>
    <cellStyle name="스타일 8 2" xfId="34005"/>
    <cellStyle name="스타일 8 3" xfId="34006"/>
    <cellStyle name="스타일 80" xfId="2263"/>
    <cellStyle name="스타일 81" xfId="2264"/>
    <cellStyle name="스타일 82" xfId="2265"/>
    <cellStyle name="스타일 83" xfId="2266"/>
    <cellStyle name="스타일 84" xfId="2267"/>
    <cellStyle name="스타일 85" xfId="2268"/>
    <cellStyle name="스타일 86" xfId="2269"/>
    <cellStyle name="스타일 87" xfId="2270"/>
    <cellStyle name="스타일 88" xfId="2271"/>
    <cellStyle name="스타일 89" xfId="2272"/>
    <cellStyle name="스타일 9" xfId="2273"/>
    <cellStyle name="스타일 9 10" xfId="34007"/>
    <cellStyle name="스타일 9 11" xfId="34008"/>
    <cellStyle name="스타일 9 12" xfId="34009"/>
    <cellStyle name="스타일 9 13" xfId="34010"/>
    <cellStyle name="스타일 9 14" xfId="34011"/>
    <cellStyle name="스타일 9 15" xfId="34012"/>
    <cellStyle name="스타일 9 16" xfId="34013"/>
    <cellStyle name="스타일 9 17" xfId="34014"/>
    <cellStyle name="스타일 9 18" xfId="34015"/>
    <cellStyle name="스타일 9 19" xfId="34016"/>
    <cellStyle name="스타일 9 2" xfId="34017"/>
    <cellStyle name="스타일 9 20" xfId="34018"/>
    <cellStyle name="스타일 9 21" xfId="34019"/>
    <cellStyle name="스타일 9 22" xfId="34020"/>
    <cellStyle name="스타일 9 23" xfId="34021"/>
    <cellStyle name="스타일 9 24" xfId="34022"/>
    <cellStyle name="스타일 9 25" xfId="34023"/>
    <cellStyle name="스타일 9 26" xfId="34024"/>
    <cellStyle name="스타일 9 3" xfId="34025"/>
    <cellStyle name="스타일 9 4" xfId="34026"/>
    <cellStyle name="스타일 9 5" xfId="34027"/>
    <cellStyle name="스타일 9 6" xfId="34028"/>
    <cellStyle name="스타일 9 7" xfId="34029"/>
    <cellStyle name="스타일 9 8" xfId="34030"/>
    <cellStyle name="스타일 9 9" xfId="34031"/>
    <cellStyle name="스타일 90" xfId="2274"/>
    <cellStyle name="스타일 91" xfId="2275"/>
    <cellStyle name="스타일 92" xfId="2276"/>
    <cellStyle name="스타일 93" xfId="2277"/>
    <cellStyle name="스타일 94" xfId="2278"/>
    <cellStyle name="스타일 95" xfId="2279"/>
    <cellStyle name="스타일 96" xfId="2280"/>
    <cellStyle name="스타일 97" xfId="2281"/>
    <cellStyle name="스타일 98" xfId="2282"/>
    <cellStyle name="스타일 99" xfId="2283"/>
    <cellStyle name="식" xfId="10334"/>
    <cellStyle name="식_1차 본협상자료(황)" xfId="10335"/>
    <cellStyle name="식_1차 본협상자료(황)_1차 본협상자료(0830)" xfId="10336"/>
    <cellStyle name="식_1차 본협상자료(황)_1차 본협상자료(0830)_Book1" xfId="10337"/>
    <cellStyle name="식_1차 본협상자료(황)_1차 본협상자료(0830)_Book1_3043 일산구청-노면청소차" xfId="10338"/>
    <cellStyle name="식_1차 본협상자료(황)_1차 본협상자료(0830)_Book1_개요" xfId="10339"/>
    <cellStyle name="식_1차 본협상자료(황)_1차 본협상자료(0830)_Book1_복사본 보험료" xfId="10340"/>
    <cellStyle name="식_1차 본협상자료(황)_1차 본협상자료(0830)_Book1_소프트웨어진흥원-스토리텔링 컨퍼런스-2" xfId="10341"/>
    <cellStyle name="식_1차 본협상자료(황)_1차 본협상자료(0830)_Book1_직종별노임" xfId="10342"/>
    <cellStyle name="식_1차 본협상자료(황)_1차 본협상자료(0830)_가평재활용선별장-4.9" xfId="10343"/>
    <cellStyle name="식_1차 본협상자료(황)_1차 본협상자료(0830)_가평재활용선별장-4.9_Book1" xfId="10344"/>
    <cellStyle name="식_1차 본협상자료(황)_1차 본협상자료(0830)_가평재활용선별장-4.9_Book1_3043 일산구청-노면청소차" xfId="10345"/>
    <cellStyle name="식_1차 본협상자료(황)_1차 본협상자료(0830)_가평재활용선별장-4.9_Book1_개요" xfId="10346"/>
    <cellStyle name="식_1차 본협상자료(황)_1차 본협상자료(0830)_가평재활용선별장-4.9_Book1_복사본 보험료" xfId="10347"/>
    <cellStyle name="식_1차 본협상자료(황)_1차 본협상자료(0830)_가평재활용선별장-4.9_Book1_소프트웨어진흥원-스토리텔링 컨퍼런스-2" xfId="10348"/>
    <cellStyle name="식_1차 본협상자료(황)_1차 본협상자료(0830)_가평재활용선별장-4.9_Book1_직종별노임" xfId="10349"/>
    <cellStyle name="식_1차 본협상자료(황)_1차 본협상자료(0830)_가평재활용선별장-4.9_민성조경-조합놀이대 28종(최종)" xfId="10350"/>
    <cellStyle name="식_1차 본협상자료(황)_1차 본협상자료(0830)_가평재활용선별장-4.9_민성조경-조합놀이대 28종(최종)_3043 일산구청-노면청소차" xfId="10351"/>
    <cellStyle name="식_1차 본협상자료(황)_1차 본협상자료(0830)_가평재활용선별장-4.9_민성조경-조합놀이대 28종(최종)_개요" xfId="10352"/>
    <cellStyle name="식_1차 본협상자료(황)_1차 본협상자료(0830)_가평재활용선별장-4.9_민성조경-조합놀이대 28종(최종)_복사본 보험료" xfId="10353"/>
    <cellStyle name="식_1차 본협상자료(황)_1차 본협상자료(0830)_가평재활용선별장-4.9_민성조경-조합놀이대 28종(최종)_소프트웨어진흥원-스토리텔링 컨퍼런스-2" xfId="10354"/>
    <cellStyle name="식_1차 본협상자료(황)_1차 본협상자료(0830)_가평재활용선별장-4.9_민성조경-조합놀이대 28종(최종)_직종별노임" xfId="10355"/>
    <cellStyle name="식_1차 본협상자료(황)_1차 본협상자료(0830)_가평재활용선별장-4.9_소프트웨어진흥원-스토리텔링 컨퍼런스(담당요청)" xfId="10356"/>
    <cellStyle name="식_1차 본협상자료(황)_1차 본협상자료(0830)_가평재활용선별장-4.9_소프트웨어진흥원-스토리텔링 컨퍼런스(담당요청)_3043 일산구청-노면청소차" xfId="10357"/>
    <cellStyle name="식_1차 본협상자료(황)_1차 본협상자료(0830)_가평재활용선별장-4.9_소프트웨어진흥원-스토리텔링 컨퍼런스(담당요청)_개요" xfId="10358"/>
    <cellStyle name="식_1차 본협상자료(황)_1차 본협상자료(0830)_가평재활용선별장-4.9_소프트웨어진흥원-스토리텔링 컨퍼런스(담당요청)_복사본 보험료" xfId="10359"/>
    <cellStyle name="식_1차 본협상자료(황)_1차 본협상자료(0830)_가평재활용선별장-4.9_소프트웨어진흥원-스토리텔링 컨퍼런스(담당요청)_소프트웨어진흥원-스토리텔링 컨퍼런스-2" xfId="10360"/>
    <cellStyle name="식_1차 본협상자료(황)_1차 본협상자료(0830)_가평재활용선별장-4.9_소프트웨어진흥원-스토리텔링 컨퍼런스(담당요청)_직종별노임" xfId="10361"/>
    <cellStyle name="식_1차 본협상자료(황)_1차 본협상자료(0830)_가평재활용선별장-4.9_소프트웨어진흥원-스토리텔링 컨퍼런스-1차제출수정" xfId="10362"/>
    <cellStyle name="식_1차 본협상자료(황)_1차 본협상자료(0830)_가평재활용선별장-4.9_소프트웨어진흥원-스토리텔링 컨퍼런스-1차제출수정_3043 일산구청-노면청소차" xfId="10363"/>
    <cellStyle name="식_1차 본협상자료(황)_1차 본협상자료(0830)_가평재활용선별장-4.9_소프트웨어진흥원-스토리텔링 컨퍼런스-1차제출수정_개요" xfId="10364"/>
    <cellStyle name="식_1차 본협상자료(황)_1차 본협상자료(0830)_가평재활용선별장-4.9_소프트웨어진흥원-스토리텔링 컨퍼런스-1차제출수정_복사본 보험료" xfId="10365"/>
    <cellStyle name="식_1차 본협상자료(황)_1차 본협상자료(0830)_가평재활용선별장-4.9_소프트웨어진흥원-스토리텔링 컨퍼런스-1차제출수정_소프트웨어진흥원-스토리텔링 컨퍼런스-2" xfId="10366"/>
    <cellStyle name="식_1차 본협상자료(황)_1차 본협상자료(0830)_가평재활용선별장-4.9_소프트웨어진흥원-스토리텔링 컨퍼런스-1차제출수정_직종별노임" xfId="10367"/>
    <cellStyle name="식_1차 본협상자료(황)_1차 본협상자료(0830)_가평재활용선별장-4.9_제1장_제3장까지" xfId="10368"/>
    <cellStyle name="식_1차 본협상자료(황)_1차 본협상자료(0830)_민성조경-조합놀이대 28종(최종)" xfId="10369"/>
    <cellStyle name="식_1차 본협상자료(황)_1차 본협상자료(0830)_민성조경-조합놀이대 28종(최종)_3043 일산구청-노면청소차" xfId="10370"/>
    <cellStyle name="식_1차 본협상자료(황)_1차 본협상자료(0830)_민성조경-조합놀이대 28종(최종)_개요" xfId="10371"/>
    <cellStyle name="식_1차 본협상자료(황)_1차 본협상자료(0830)_민성조경-조합놀이대 28종(최종)_복사본 보험료" xfId="10372"/>
    <cellStyle name="식_1차 본협상자료(황)_1차 본협상자료(0830)_민성조경-조합놀이대 28종(최종)_소프트웨어진흥원-스토리텔링 컨퍼런스-2" xfId="10373"/>
    <cellStyle name="식_1차 본협상자료(황)_1차 본협상자료(0830)_민성조경-조합놀이대 28종(최종)_직종별노임" xfId="10374"/>
    <cellStyle name="식_1차 본협상자료(황)_1차 본협상자료(0830)_소프트웨어진흥원-스토리텔링 컨퍼런스(담당요청)" xfId="10375"/>
    <cellStyle name="식_1차 본협상자료(황)_1차 본협상자료(0830)_소프트웨어진흥원-스토리텔링 컨퍼런스(담당요청)_3043 일산구청-노면청소차" xfId="10376"/>
    <cellStyle name="식_1차 본협상자료(황)_1차 본협상자료(0830)_소프트웨어진흥원-스토리텔링 컨퍼런스(담당요청)_개요" xfId="10377"/>
    <cellStyle name="식_1차 본협상자료(황)_1차 본협상자료(0830)_소프트웨어진흥원-스토리텔링 컨퍼런스(담당요청)_복사본 보험료" xfId="10378"/>
    <cellStyle name="식_1차 본협상자료(황)_1차 본협상자료(0830)_소프트웨어진흥원-스토리텔링 컨퍼런스(담당요청)_소프트웨어진흥원-스토리텔링 컨퍼런스-2" xfId="10379"/>
    <cellStyle name="식_1차 본협상자료(황)_1차 본협상자료(0830)_소프트웨어진흥원-스토리텔링 컨퍼런스(담당요청)_직종별노임" xfId="10380"/>
    <cellStyle name="식_1차 본협상자료(황)_1차 본협상자료(0830)_소프트웨어진흥원-스토리텔링 컨퍼런스-1차제출수정" xfId="10381"/>
    <cellStyle name="식_1차 본협상자료(황)_1차 본협상자료(0830)_소프트웨어진흥원-스토리텔링 컨퍼런스-1차제출수정_3043 일산구청-노면청소차" xfId="10382"/>
    <cellStyle name="식_1차 본협상자료(황)_1차 본협상자료(0830)_소프트웨어진흥원-스토리텔링 컨퍼런스-1차제출수정_개요" xfId="10383"/>
    <cellStyle name="식_1차 본협상자료(황)_1차 본협상자료(0830)_소프트웨어진흥원-스토리텔링 컨퍼런스-1차제출수정_복사본 보험료" xfId="10384"/>
    <cellStyle name="식_1차 본협상자료(황)_1차 본협상자료(0830)_소프트웨어진흥원-스토리텔링 컨퍼런스-1차제출수정_소프트웨어진흥원-스토리텔링 컨퍼런스-2" xfId="10385"/>
    <cellStyle name="식_1차 본협상자료(황)_1차 본협상자료(0830)_소프트웨어진흥원-스토리텔링 컨퍼런스-1차제출수정_직종별노임" xfId="10386"/>
    <cellStyle name="식_1차 본협상자료(황)_1차 본협상자료(0830)_제1장_제3장까지" xfId="10387"/>
    <cellStyle name="식_1차 본협상자료(황)_Book1" xfId="10388"/>
    <cellStyle name="식_1차 본협상자료(황)_Book1_3043 일산구청-노면청소차" xfId="10389"/>
    <cellStyle name="식_1차 본협상자료(황)_Book1_개요" xfId="10390"/>
    <cellStyle name="식_1차 본협상자료(황)_Book1_복사본 보험료" xfId="10391"/>
    <cellStyle name="식_1차 본협상자료(황)_Book1_소프트웨어진흥원-스토리텔링 컨퍼런스-2" xfId="10392"/>
    <cellStyle name="식_1차 본협상자료(황)_Book1_직종별노임" xfId="10393"/>
    <cellStyle name="식_1차 본협상자료(황)_가평재활용선별장-4.9" xfId="10394"/>
    <cellStyle name="식_1차 본협상자료(황)_가평재활용선별장-4.9_Book1" xfId="10395"/>
    <cellStyle name="식_1차 본협상자료(황)_가평재활용선별장-4.9_Book1_3043 일산구청-노면청소차" xfId="10396"/>
    <cellStyle name="식_1차 본협상자료(황)_가평재활용선별장-4.9_Book1_개요" xfId="10397"/>
    <cellStyle name="식_1차 본협상자료(황)_가평재활용선별장-4.9_Book1_복사본 보험료" xfId="10398"/>
    <cellStyle name="식_1차 본협상자료(황)_가평재활용선별장-4.9_Book1_소프트웨어진흥원-스토리텔링 컨퍼런스-2" xfId="10399"/>
    <cellStyle name="식_1차 본협상자료(황)_가평재활용선별장-4.9_Book1_직종별노임" xfId="10400"/>
    <cellStyle name="식_1차 본협상자료(황)_가평재활용선별장-4.9_민성조경-조합놀이대 28종(최종)" xfId="10401"/>
    <cellStyle name="식_1차 본협상자료(황)_가평재활용선별장-4.9_민성조경-조합놀이대 28종(최종)_3043 일산구청-노면청소차" xfId="10402"/>
    <cellStyle name="식_1차 본협상자료(황)_가평재활용선별장-4.9_민성조경-조합놀이대 28종(최종)_개요" xfId="10403"/>
    <cellStyle name="식_1차 본협상자료(황)_가평재활용선별장-4.9_민성조경-조합놀이대 28종(최종)_복사본 보험료" xfId="10404"/>
    <cellStyle name="식_1차 본협상자료(황)_가평재활용선별장-4.9_민성조경-조합놀이대 28종(최종)_소프트웨어진흥원-스토리텔링 컨퍼런스-2" xfId="10405"/>
    <cellStyle name="식_1차 본협상자료(황)_가평재활용선별장-4.9_민성조경-조합놀이대 28종(최종)_직종별노임" xfId="10406"/>
    <cellStyle name="식_1차 본협상자료(황)_가평재활용선별장-4.9_소프트웨어진흥원-스토리텔링 컨퍼런스(담당요청)" xfId="10407"/>
    <cellStyle name="식_1차 본협상자료(황)_가평재활용선별장-4.9_소프트웨어진흥원-스토리텔링 컨퍼런스(담당요청)_3043 일산구청-노면청소차" xfId="10408"/>
    <cellStyle name="식_1차 본협상자료(황)_가평재활용선별장-4.9_소프트웨어진흥원-스토리텔링 컨퍼런스(담당요청)_개요" xfId="10409"/>
    <cellStyle name="식_1차 본협상자료(황)_가평재활용선별장-4.9_소프트웨어진흥원-스토리텔링 컨퍼런스(담당요청)_복사본 보험료" xfId="10410"/>
    <cellStyle name="식_1차 본협상자료(황)_가평재활용선별장-4.9_소프트웨어진흥원-스토리텔링 컨퍼런스(담당요청)_소프트웨어진흥원-스토리텔링 컨퍼런스-2" xfId="10411"/>
    <cellStyle name="식_1차 본협상자료(황)_가평재활용선별장-4.9_소프트웨어진흥원-스토리텔링 컨퍼런스(담당요청)_직종별노임" xfId="10412"/>
    <cellStyle name="식_1차 본협상자료(황)_가평재활용선별장-4.9_소프트웨어진흥원-스토리텔링 컨퍼런스-1차제출수정" xfId="10413"/>
    <cellStyle name="식_1차 본협상자료(황)_가평재활용선별장-4.9_소프트웨어진흥원-스토리텔링 컨퍼런스-1차제출수정_3043 일산구청-노면청소차" xfId="10414"/>
    <cellStyle name="식_1차 본협상자료(황)_가평재활용선별장-4.9_소프트웨어진흥원-스토리텔링 컨퍼런스-1차제출수정_개요" xfId="10415"/>
    <cellStyle name="식_1차 본협상자료(황)_가평재활용선별장-4.9_소프트웨어진흥원-스토리텔링 컨퍼런스-1차제출수정_복사본 보험료" xfId="10416"/>
    <cellStyle name="식_1차 본협상자료(황)_가평재활용선별장-4.9_소프트웨어진흥원-스토리텔링 컨퍼런스-1차제출수정_소프트웨어진흥원-스토리텔링 컨퍼런스-2" xfId="10417"/>
    <cellStyle name="식_1차 본협상자료(황)_가평재활용선별장-4.9_소프트웨어진흥원-스토리텔링 컨퍼런스-1차제출수정_직종별노임" xfId="10418"/>
    <cellStyle name="식_1차 본협상자료(황)_가평재활용선별장-4.9_제1장_제3장까지" xfId="10419"/>
    <cellStyle name="식_1차 본협상자료(황)_민성조경-조합놀이대 28종(최종)" xfId="10420"/>
    <cellStyle name="식_1차 본협상자료(황)_민성조경-조합놀이대 28종(최종)_3043 일산구청-노면청소차" xfId="10421"/>
    <cellStyle name="식_1차 본협상자료(황)_민성조경-조합놀이대 28종(최종)_개요" xfId="10422"/>
    <cellStyle name="식_1차 본협상자료(황)_민성조경-조합놀이대 28종(최종)_복사본 보험료" xfId="10423"/>
    <cellStyle name="식_1차 본협상자료(황)_민성조경-조합놀이대 28종(최종)_소프트웨어진흥원-스토리텔링 컨퍼런스-2" xfId="10424"/>
    <cellStyle name="식_1차 본협상자료(황)_민성조경-조합놀이대 28종(최종)_직종별노임" xfId="10425"/>
    <cellStyle name="식_1차 본협상자료(황)_소프트웨어진흥원-스토리텔링 컨퍼런스(담당요청)" xfId="10426"/>
    <cellStyle name="식_1차 본협상자료(황)_소프트웨어진흥원-스토리텔링 컨퍼런스(담당요청)_3043 일산구청-노면청소차" xfId="10427"/>
    <cellStyle name="식_1차 본협상자료(황)_소프트웨어진흥원-스토리텔링 컨퍼런스(담당요청)_개요" xfId="10428"/>
    <cellStyle name="식_1차 본협상자료(황)_소프트웨어진흥원-스토리텔링 컨퍼런스(담당요청)_복사본 보험료" xfId="10429"/>
    <cellStyle name="식_1차 본협상자료(황)_소프트웨어진흥원-스토리텔링 컨퍼런스(담당요청)_소프트웨어진흥원-스토리텔링 컨퍼런스-2" xfId="10430"/>
    <cellStyle name="식_1차 본협상자료(황)_소프트웨어진흥원-스토리텔링 컨퍼런스(담당요청)_직종별노임" xfId="10431"/>
    <cellStyle name="식_1차 본협상자료(황)_소프트웨어진흥원-스토리텔링 컨퍼런스-1차제출수정" xfId="10432"/>
    <cellStyle name="식_1차 본협상자료(황)_소프트웨어진흥원-스토리텔링 컨퍼런스-1차제출수정_3043 일산구청-노면청소차" xfId="10433"/>
    <cellStyle name="식_1차 본협상자료(황)_소프트웨어진흥원-스토리텔링 컨퍼런스-1차제출수정_개요" xfId="10434"/>
    <cellStyle name="식_1차 본협상자료(황)_소프트웨어진흥원-스토리텔링 컨퍼런스-1차제출수정_복사본 보험료" xfId="10435"/>
    <cellStyle name="식_1차 본협상자료(황)_소프트웨어진흥원-스토리텔링 컨퍼런스-1차제출수정_소프트웨어진흥원-스토리텔링 컨퍼런스-2" xfId="10436"/>
    <cellStyle name="식_1차 본협상자료(황)_소프트웨어진흥원-스토리텔링 컨퍼런스-1차제출수정_직종별노임" xfId="10437"/>
    <cellStyle name="식_1차 본협상자료(황)_제1장_제3장까지" xfId="10438"/>
    <cellStyle name="식_Book1" xfId="10439"/>
    <cellStyle name="식_Book1_3043 일산구청-노면청소차" xfId="10440"/>
    <cellStyle name="식_Book1_개요" xfId="10441"/>
    <cellStyle name="식_Book1_복사본 보험료" xfId="10442"/>
    <cellStyle name="식_Book1_소프트웨어진흥원-스토리텔링 컨퍼런스-2" xfId="10443"/>
    <cellStyle name="식_Book1_직종별노임" xfId="10444"/>
    <cellStyle name="식_Book2" xfId="10445"/>
    <cellStyle name="식_Book2_1차 본협상자료(0830)" xfId="10446"/>
    <cellStyle name="식_Book2_1차 본협상자료(0830)_Book1" xfId="10447"/>
    <cellStyle name="식_Book2_1차 본협상자료(0830)_Book1_3043 일산구청-노면청소차" xfId="10448"/>
    <cellStyle name="식_Book2_1차 본협상자료(0830)_Book1_개요" xfId="10449"/>
    <cellStyle name="식_Book2_1차 본협상자료(0830)_Book1_복사본 보험료" xfId="10450"/>
    <cellStyle name="식_Book2_1차 본협상자료(0830)_Book1_소프트웨어진흥원-스토리텔링 컨퍼런스-2" xfId="10451"/>
    <cellStyle name="식_Book2_1차 본협상자료(0830)_Book1_직종별노임" xfId="10452"/>
    <cellStyle name="식_Book2_1차 본협상자료(0830)_가평재활용선별장-4.9" xfId="10453"/>
    <cellStyle name="식_Book2_1차 본협상자료(0830)_가평재활용선별장-4.9_Book1" xfId="10454"/>
    <cellStyle name="식_Book2_1차 본협상자료(0830)_가평재활용선별장-4.9_Book1_3043 일산구청-노면청소차" xfId="10455"/>
    <cellStyle name="식_Book2_1차 본협상자료(0830)_가평재활용선별장-4.9_Book1_개요" xfId="10456"/>
    <cellStyle name="식_Book2_1차 본협상자료(0830)_가평재활용선별장-4.9_Book1_복사본 보험료" xfId="10457"/>
    <cellStyle name="식_Book2_1차 본협상자료(0830)_가평재활용선별장-4.9_Book1_소프트웨어진흥원-스토리텔링 컨퍼런스-2" xfId="10458"/>
    <cellStyle name="식_Book2_1차 본협상자료(0830)_가평재활용선별장-4.9_Book1_직종별노임" xfId="10459"/>
    <cellStyle name="식_Book2_1차 본협상자료(0830)_가평재활용선별장-4.9_민성조경-조합놀이대 28종(최종)" xfId="10460"/>
    <cellStyle name="식_Book2_1차 본협상자료(0830)_가평재활용선별장-4.9_민성조경-조합놀이대 28종(최종)_3043 일산구청-노면청소차" xfId="10461"/>
    <cellStyle name="식_Book2_1차 본협상자료(0830)_가평재활용선별장-4.9_민성조경-조합놀이대 28종(최종)_개요" xfId="10462"/>
    <cellStyle name="식_Book2_1차 본협상자료(0830)_가평재활용선별장-4.9_민성조경-조합놀이대 28종(최종)_복사본 보험료" xfId="10463"/>
    <cellStyle name="식_Book2_1차 본협상자료(0830)_가평재활용선별장-4.9_민성조경-조합놀이대 28종(최종)_소프트웨어진흥원-스토리텔링 컨퍼런스-2" xfId="10464"/>
    <cellStyle name="식_Book2_1차 본협상자료(0830)_가평재활용선별장-4.9_민성조경-조합놀이대 28종(최종)_직종별노임" xfId="10465"/>
    <cellStyle name="식_Book2_1차 본협상자료(0830)_가평재활용선별장-4.9_소프트웨어진흥원-스토리텔링 컨퍼런스(담당요청)" xfId="10466"/>
    <cellStyle name="식_Book2_1차 본협상자료(0830)_가평재활용선별장-4.9_소프트웨어진흥원-스토리텔링 컨퍼런스(담당요청)_3043 일산구청-노면청소차" xfId="10467"/>
    <cellStyle name="식_Book2_1차 본협상자료(0830)_가평재활용선별장-4.9_소프트웨어진흥원-스토리텔링 컨퍼런스(담당요청)_개요" xfId="10468"/>
    <cellStyle name="식_Book2_1차 본협상자료(0830)_가평재활용선별장-4.9_소프트웨어진흥원-스토리텔링 컨퍼런스(담당요청)_복사본 보험료" xfId="10469"/>
    <cellStyle name="식_Book2_1차 본협상자료(0830)_가평재활용선별장-4.9_소프트웨어진흥원-스토리텔링 컨퍼런스(담당요청)_소프트웨어진흥원-스토리텔링 컨퍼런스-2" xfId="10470"/>
    <cellStyle name="식_Book2_1차 본협상자료(0830)_가평재활용선별장-4.9_소프트웨어진흥원-스토리텔링 컨퍼런스(담당요청)_직종별노임" xfId="10471"/>
    <cellStyle name="식_Book2_1차 본협상자료(0830)_가평재활용선별장-4.9_소프트웨어진흥원-스토리텔링 컨퍼런스-1차제출수정" xfId="10472"/>
    <cellStyle name="식_Book2_1차 본협상자료(0830)_가평재활용선별장-4.9_소프트웨어진흥원-스토리텔링 컨퍼런스-1차제출수정_3043 일산구청-노면청소차" xfId="10473"/>
    <cellStyle name="식_Book2_1차 본협상자료(0830)_가평재활용선별장-4.9_소프트웨어진흥원-스토리텔링 컨퍼런스-1차제출수정_개요" xfId="10474"/>
    <cellStyle name="식_Book2_1차 본협상자료(0830)_가평재활용선별장-4.9_소프트웨어진흥원-스토리텔링 컨퍼런스-1차제출수정_복사본 보험료" xfId="10475"/>
    <cellStyle name="식_Book2_1차 본협상자료(0830)_가평재활용선별장-4.9_소프트웨어진흥원-스토리텔링 컨퍼런스-1차제출수정_소프트웨어진흥원-스토리텔링 컨퍼런스-2" xfId="10476"/>
    <cellStyle name="식_Book2_1차 본협상자료(0830)_가평재활용선별장-4.9_소프트웨어진흥원-스토리텔링 컨퍼런스-1차제출수정_직종별노임" xfId="10477"/>
    <cellStyle name="식_Book2_1차 본협상자료(0830)_가평재활용선별장-4.9_제1장_제3장까지" xfId="10478"/>
    <cellStyle name="식_Book2_1차 본협상자료(0830)_민성조경-조합놀이대 28종(최종)" xfId="10479"/>
    <cellStyle name="식_Book2_1차 본협상자료(0830)_민성조경-조합놀이대 28종(최종)_3043 일산구청-노면청소차" xfId="10480"/>
    <cellStyle name="식_Book2_1차 본협상자료(0830)_민성조경-조합놀이대 28종(최종)_개요" xfId="10481"/>
    <cellStyle name="식_Book2_1차 본협상자료(0830)_민성조경-조합놀이대 28종(최종)_복사본 보험료" xfId="10482"/>
    <cellStyle name="식_Book2_1차 본협상자료(0830)_민성조경-조합놀이대 28종(최종)_소프트웨어진흥원-스토리텔링 컨퍼런스-2" xfId="10483"/>
    <cellStyle name="식_Book2_1차 본협상자료(0830)_민성조경-조합놀이대 28종(최종)_직종별노임" xfId="10484"/>
    <cellStyle name="식_Book2_1차 본협상자료(0830)_소프트웨어진흥원-스토리텔링 컨퍼런스(담당요청)" xfId="10485"/>
    <cellStyle name="식_Book2_1차 본협상자료(0830)_소프트웨어진흥원-스토리텔링 컨퍼런스(담당요청)_3043 일산구청-노면청소차" xfId="10486"/>
    <cellStyle name="식_Book2_1차 본협상자료(0830)_소프트웨어진흥원-스토리텔링 컨퍼런스(담당요청)_개요" xfId="10487"/>
    <cellStyle name="식_Book2_1차 본협상자료(0830)_소프트웨어진흥원-스토리텔링 컨퍼런스(담당요청)_복사본 보험료" xfId="10488"/>
    <cellStyle name="식_Book2_1차 본협상자료(0830)_소프트웨어진흥원-스토리텔링 컨퍼런스(담당요청)_소프트웨어진흥원-스토리텔링 컨퍼런스-2" xfId="10489"/>
    <cellStyle name="식_Book2_1차 본협상자료(0830)_소프트웨어진흥원-스토리텔링 컨퍼런스(담당요청)_직종별노임" xfId="10490"/>
    <cellStyle name="식_Book2_1차 본협상자료(0830)_소프트웨어진흥원-스토리텔링 컨퍼런스-1차제출수정" xfId="10491"/>
    <cellStyle name="식_Book2_1차 본협상자료(0830)_소프트웨어진흥원-스토리텔링 컨퍼런스-1차제출수정_3043 일산구청-노면청소차" xfId="10492"/>
    <cellStyle name="식_Book2_1차 본협상자료(0830)_소프트웨어진흥원-스토리텔링 컨퍼런스-1차제출수정_개요" xfId="10493"/>
    <cellStyle name="식_Book2_1차 본협상자료(0830)_소프트웨어진흥원-스토리텔링 컨퍼런스-1차제출수정_복사본 보험료" xfId="10494"/>
    <cellStyle name="식_Book2_1차 본협상자료(0830)_소프트웨어진흥원-스토리텔링 컨퍼런스-1차제출수정_소프트웨어진흥원-스토리텔링 컨퍼런스-2" xfId="10495"/>
    <cellStyle name="식_Book2_1차 본협상자료(0830)_소프트웨어진흥원-스토리텔링 컨퍼런스-1차제출수정_직종별노임" xfId="10496"/>
    <cellStyle name="식_Book2_1차 본협상자료(0830)_제1장_제3장까지" xfId="10497"/>
    <cellStyle name="식_Book2_Book1" xfId="10498"/>
    <cellStyle name="식_Book2_Book1_3043 일산구청-노면청소차" xfId="10499"/>
    <cellStyle name="식_Book2_Book1_개요" xfId="10500"/>
    <cellStyle name="식_Book2_Book1_복사본 보험료" xfId="10501"/>
    <cellStyle name="식_Book2_Book1_소프트웨어진흥원-스토리텔링 컨퍼런스-2" xfId="10502"/>
    <cellStyle name="식_Book2_Book1_직종별노임" xfId="10503"/>
    <cellStyle name="식_Book2_가평재활용선별장-4.9" xfId="10504"/>
    <cellStyle name="식_Book2_가평재활용선별장-4.9_Book1" xfId="10505"/>
    <cellStyle name="식_Book2_가평재활용선별장-4.9_Book1_3043 일산구청-노면청소차" xfId="10506"/>
    <cellStyle name="식_Book2_가평재활용선별장-4.9_Book1_개요" xfId="10507"/>
    <cellStyle name="식_Book2_가평재활용선별장-4.9_Book1_복사본 보험료" xfId="10508"/>
    <cellStyle name="식_Book2_가평재활용선별장-4.9_Book1_소프트웨어진흥원-스토리텔링 컨퍼런스-2" xfId="10509"/>
    <cellStyle name="식_Book2_가평재활용선별장-4.9_Book1_직종별노임" xfId="10510"/>
    <cellStyle name="식_Book2_가평재활용선별장-4.9_민성조경-조합놀이대 28종(최종)" xfId="10511"/>
    <cellStyle name="식_Book2_가평재활용선별장-4.9_민성조경-조합놀이대 28종(최종)_3043 일산구청-노면청소차" xfId="10512"/>
    <cellStyle name="식_Book2_가평재활용선별장-4.9_민성조경-조합놀이대 28종(최종)_개요" xfId="10513"/>
    <cellStyle name="식_Book2_가평재활용선별장-4.9_민성조경-조합놀이대 28종(최종)_복사본 보험료" xfId="10514"/>
    <cellStyle name="식_Book2_가평재활용선별장-4.9_민성조경-조합놀이대 28종(최종)_소프트웨어진흥원-스토리텔링 컨퍼런스-2" xfId="10515"/>
    <cellStyle name="식_Book2_가평재활용선별장-4.9_민성조경-조합놀이대 28종(최종)_직종별노임" xfId="10516"/>
    <cellStyle name="식_Book2_가평재활용선별장-4.9_소프트웨어진흥원-스토리텔링 컨퍼런스(담당요청)" xfId="10517"/>
    <cellStyle name="식_Book2_가평재활용선별장-4.9_소프트웨어진흥원-스토리텔링 컨퍼런스(담당요청)_3043 일산구청-노면청소차" xfId="10518"/>
    <cellStyle name="식_Book2_가평재활용선별장-4.9_소프트웨어진흥원-스토리텔링 컨퍼런스(담당요청)_개요" xfId="10519"/>
    <cellStyle name="식_Book2_가평재활용선별장-4.9_소프트웨어진흥원-스토리텔링 컨퍼런스(담당요청)_복사본 보험료" xfId="10520"/>
    <cellStyle name="식_Book2_가평재활용선별장-4.9_소프트웨어진흥원-스토리텔링 컨퍼런스(담당요청)_소프트웨어진흥원-스토리텔링 컨퍼런스-2" xfId="10521"/>
    <cellStyle name="식_Book2_가평재활용선별장-4.9_소프트웨어진흥원-스토리텔링 컨퍼런스(담당요청)_직종별노임" xfId="10522"/>
    <cellStyle name="식_Book2_가평재활용선별장-4.9_소프트웨어진흥원-스토리텔링 컨퍼런스-1차제출수정" xfId="10523"/>
    <cellStyle name="식_Book2_가평재활용선별장-4.9_소프트웨어진흥원-스토리텔링 컨퍼런스-1차제출수정_3043 일산구청-노면청소차" xfId="10524"/>
    <cellStyle name="식_Book2_가평재활용선별장-4.9_소프트웨어진흥원-스토리텔링 컨퍼런스-1차제출수정_개요" xfId="10525"/>
    <cellStyle name="식_Book2_가평재활용선별장-4.9_소프트웨어진흥원-스토리텔링 컨퍼런스-1차제출수정_복사본 보험료" xfId="10526"/>
    <cellStyle name="식_Book2_가평재활용선별장-4.9_소프트웨어진흥원-스토리텔링 컨퍼런스-1차제출수정_소프트웨어진흥원-스토리텔링 컨퍼런스-2" xfId="10527"/>
    <cellStyle name="식_Book2_가평재활용선별장-4.9_소프트웨어진흥원-스토리텔링 컨퍼런스-1차제출수정_직종별노임" xfId="10528"/>
    <cellStyle name="식_Book2_가평재활용선별장-4.9_제1장_제3장까지" xfId="10529"/>
    <cellStyle name="식_Book2_민성조경-조합놀이대 28종(최종)" xfId="10530"/>
    <cellStyle name="식_Book2_민성조경-조합놀이대 28종(최종)_3043 일산구청-노면청소차" xfId="10531"/>
    <cellStyle name="식_Book2_민성조경-조합놀이대 28종(최종)_개요" xfId="10532"/>
    <cellStyle name="식_Book2_민성조경-조합놀이대 28종(최종)_복사본 보험료" xfId="10533"/>
    <cellStyle name="식_Book2_민성조경-조합놀이대 28종(최종)_소프트웨어진흥원-스토리텔링 컨퍼런스-2" xfId="10534"/>
    <cellStyle name="식_Book2_민성조경-조합놀이대 28종(최종)_직종별노임" xfId="10535"/>
    <cellStyle name="식_Book2_소프트웨어진흥원-스토리텔링 컨퍼런스(담당요청)" xfId="10536"/>
    <cellStyle name="식_Book2_소프트웨어진흥원-스토리텔링 컨퍼런스(담당요청)_3043 일산구청-노면청소차" xfId="10537"/>
    <cellStyle name="식_Book2_소프트웨어진흥원-스토리텔링 컨퍼런스(담당요청)_개요" xfId="10538"/>
    <cellStyle name="식_Book2_소프트웨어진흥원-스토리텔링 컨퍼런스(담당요청)_복사본 보험료" xfId="10539"/>
    <cellStyle name="식_Book2_소프트웨어진흥원-스토리텔링 컨퍼런스(담당요청)_소프트웨어진흥원-스토리텔링 컨퍼런스-2" xfId="10540"/>
    <cellStyle name="식_Book2_소프트웨어진흥원-스토리텔링 컨퍼런스(담당요청)_직종별노임" xfId="10541"/>
    <cellStyle name="식_Book2_소프트웨어진흥원-스토리텔링 컨퍼런스-1차제출수정" xfId="10542"/>
    <cellStyle name="식_Book2_소프트웨어진흥원-스토리텔링 컨퍼런스-1차제출수정_3043 일산구청-노면청소차" xfId="10543"/>
    <cellStyle name="식_Book2_소프트웨어진흥원-스토리텔링 컨퍼런스-1차제출수정_개요" xfId="10544"/>
    <cellStyle name="식_Book2_소프트웨어진흥원-스토리텔링 컨퍼런스-1차제출수정_복사본 보험료" xfId="10545"/>
    <cellStyle name="식_Book2_소프트웨어진흥원-스토리텔링 컨퍼런스-1차제출수정_소프트웨어진흥원-스토리텔링 컨퍼런스-2" xfId="10546"/>
    <cellStyle name="식_Book2_소프트웨어진흥원-스토리텔링 컨퍼런스-1차제출수정_직종별노임" xfId="10547"/>
    <cellStyle name="식_Book2_제1장_제3장까지" xfId="10548"/>
    <cellStyle name="식_Sheet1" xfId="10549"/>
    <cellStyle name="식_Sheet1_1차 본협상자료(0830)" xfId="10550"/>
    <cellStyle name="식_Sheet1_1차 본협상자료(0830)_Book1" xfId="10551"/>
    <cellStyle name="식_Sheet1_1차 본협상자료(0830)_Book1_3043 일산구청-노면청소차" xfId="10552"/>
    <cellStyle name="식_Sheet1_1차 본협상자료(0830)_Book1_개요" xfId="10553"/>
    <cellStyle name="식_Sheet1_1차 본협상자료(0830)_Book1_복사본 보험료" xfId="10554"/>
    <cellStyle name="식_Sheet1_1차 본협상자료(0830)_Book1_소프트웨어진흥원-스토리텔링 컨퍼런스-2" xfId="10555"/>
    <cellStyle name="식_Sheet1_1차 본협상자료(0830)_Book1_직종별노임" xfId="10556"/>
    <cellStyle name="식_Sheet1_1차 본협상자료(0830)_가평재활용선별장-4.9" xfId="10557"/>
    <cellStyle name="식_Sheet1_1차 본협상자료(0830)_가평재활용선별장-4.9_Book1" xfId="10558"/>
    <cellStyle name="식_Sheet1_1차 본협상자료(0830)_가평재활용선별장-4.9_Book1_3043 일산구청-노면청소차" xfId="10559"/>
    <cellStyle name="식_Sheet1_1차 본협상자료(0830)_가평재활용선별장-4.9_Book1_개요" xfId="10560"/>
    <cellStyle name="식_Sheet1_1차 본협상자료(0830)_가평재활용선별장-4.9_Book1_복사본 보험료" xfId="10561"/>
    <cellStyle name="식_Sheet1_1차 본협상자료(0830)_가평재활용선별장-4.9_Book1_소프트웨어진흥원-스토리텔링 컨퍼런스-2" xfId="10562"/>
    <cellStyle name="식_Sheet1_1차 본협상자료(0830)_가평재활용선별장-4.9_Book1_직종별노임" xfId="10563"/>
    <cellStyle name="식_Sheet1_1차 본협상자료(0830)_가평재활용선별장-4.9_민성조경-조합놀이대 28종(최종)" xfId="10564"/>
    <cellStyle name="식_Sheet1_1차 본협상자료(0830)_가평재활용선별장-4.9_민성조경-조합놀이대 28종(최종)_3043 일산구청-노면청소차" xfId="10565"/>
    <cellStyle name="식_Sheet1_1차 본협상자료(0830)_가평재활용선별장-4.9_민성조경-조합놀이대 28종(최종)_개요" xfId="10566"/>
    <cellStyle name="식_Sheet1_1차 본협상자료(0830)_가평재활용선별장-4.9_민성조경-조합놀이대 28종(최종)_복사본 보험료" xfId="10567"/>
    <cellStyle name="식_Sheet1_1차 본협상자료(0830)_가평재활용선별장-4.9_민성조경-조합놀이대 28종(최종)_소프트웨어진흥원-스토리텔링 컨퍼런스-2" xfId="10568"/>
    <cellStyle name="식_Sheet1_1차 본협상자료(0830)_가평재활용선별장-4.9_민성조경-조합놀이대 28종(최종)_직종별노임" xfId="10569"/>
    <cellStyle name="식_Sheet1_1차 본협상자료(0830)_가평재활용선별장-4.9_소프트웨어진흥원-스토리텔링 컨퍼런스(담당요청)" xfId="10570"/>
    <cellStyle name="식_Sheet1_1차 본협상자료(0830)_가평재활용선별장-4.9_소프트웨어진흥원-스토리텔링 컨퍼런스(담당요청)_3043 일산구청-노면청소차" xfId="10571"/>
    <cellStyle name="식_Sheet1_1차 본협상자료(0830)_가평재활용선별장-4.9_소프트웨어진흥원-스토리텔링 컨퍼런스(담당요청)_개요" xfId="10572"/>
    <cellStyle name="식_Sheet1_1차 본협상자료(0830)_가평재활용선별장-4.9_소프트웨어진흥원-스토리텔링 컨퍼런스(담당요청)_복사본 보험료" xfId="10573"/>
    <cellStyle name="식_Sheet1_1차 본협상자료(0830)_가평재활용선별장-4.9_소프트웨어진흥원-스토리텔링 컨퍼런스(담당요청)_소프트웨어진흥원-스토리텔링 컨퍼런스-2" xfId="10574"/>
    <cellStyle name="식_Sheet1_1차 본협상자료(0830)_가평재활용선별장-4.9_소프트웨어진흥원-스토리텔링 컨퍼런스(담당요청)_직종별노임" xfId="10575"/>
    <cellStyle name="식_Sheet1_1차 본협상자료(0830)_가평재활용선별장-4.9_소프트웨어진흥원-스토리텔링 컨퍼런스-1차제출수정" xfId="10576"/>
    <cellStyle name="식_Sheet1_1차 본협상자료(0830)_가평재활용선별장-4.9_소프트웨어진흥원-스토리텔링 컨퍼런스-1차제출수정_3043 일산구청-노면청소차" xfId="10577"/>
    <cellStyle name="식_Sheet1_1차 본협상자료(0830)_가평재활용선별장-4.9_소프트웨어진흥원-스토리텔링 컨퍼런스-1차제출수정_개요" xfId="10578"/>
    <cellStyle name="식_Sheet1_1차 본협상자료(0830)_가평재활용선별장-4.9_소프트웨어진흥원-스토리텔링 컨퍼런스-1차제출수정_복사본 보험료" xfId="10579"/>
    <cellStyle name="식_Sheet1_1차 본협상자료(0830)_가평재활용선별장-4.9_소프트웨어진흥원-스토리텔링 컨퍼런스-1차제출수정_소프트웨어진흥원-스토리텔링 컨퍼런스-2" xfId="10580"/>
    <cellStyle name="식_Sheet1_1차 본협상자료(0830)_가평재활용선별장-4.9_소프트웨어진흥원-스토리텔링 컨퍼런스-1차제출수정_직종별노임" xfId="10581"/>
    <cellStyle name="식_Sheet1_1차 본협상자료(0830)_가평재활용선별장-4.9_제1장_제3장까지" xfId="10582"/>
    <cellStyle name="식_Sheet1_1차 본협상자료(0830)_민성조경-조합놀이대 28종(최종)" xfId="10583"/>
    <cellStyle name="식_Sheet1_1차 본협상자료(0830)_민성조경-조합놀이대 28종(최종)_3043 일산구청-노면청소차" xfId="10584"/>
    <cellStyle name="식_Sheet1_1차 본협상자료(0830)_민성조경-조합놀이대 28종(최종)_개요" xfId="10585"/>
    <cellStyle name="식_Sheet1_1차 본협상자료(0830)_민성조경-조합놀이대 28종(최종)_복사본 보험료" xfId="10586"/>
    <cellStyle name="식_Sheet1_1차 본협상자료(0830)_민성조경-조합놀이대 28종(최종)_소프트웨어진흥원-스토리텔링 컨퍼런스-2" xfId="10587"/>
    <cellStyle name="식_Sheet1_1차 본협상자료(0830)_민성조경-조합놀이대 28종(최종)_직종별노임" xfId="10588"/>
    <cellStyle name="식_Sheet1_1차 본협상자료(0830)_소프트웨어진흥원-스토리텔링 컨퍼런스(담당요청)" xfId="10589"/>
    <cellStyle name="식_Sheet1_1차 본협상자료(0830)_소프트웨어진흥원-스토리텔링 컨퍼런스(담당요청)_3043 일산구청-노면청소차" xfId="10590"/>
    <cellStyle name="식_Sheet1_1차 본협상자료(0830)_소프트웨어진흥원-스토리텔링 컨퍼런스(담당요청)_개요" xfId="10591"/>
    <cellStyle name="식_Sheet1_1차 본협상자료(0830)_소프트웨어진흥원-스토리텔링 컨퍼런스(담당요청)_복사본 보험료" xfId="10592"/>
    <cellStyle name="식_Sheet1_1차 본협상자료(0830)_소프트웨어진흥원-스토리텔링 컨퍼런스(담당요청)_소프트웨어진흥원-스토리텔링 컨퍼런스-2" xfId="10593"/>
    <cellStyle name="식_Sheet1_1차 본협상자료(0830)_소프트웨어진흥원-스토리텔링 컨퍼런스(담당요청)_직종별노임" xfId="10594"/>
    <cellStyle name="식_Sheet1_1차 본협상자료(0830)_소프트웨어진흥원-스토리텔링 컨퍼런스-1차제출수정" xfId="10595"/>
    <cellStyle name="식_Sheet1_1차 본협상자료(0830)_소프트웨어진흥원-스토리텔링 컨퍼런스-1차제출수정_3043 일산구청-노면청소차" xfId="10596"/>
    <cellStyle name="식_Sheet1_1차 본협상자료(0830)_소프트웨어진흥원-스토리텔링 컨퍼런스-1차제출수정_개요" xfId="10597"/>
    <cellStyle name="식_Sheet1_1차 본협상자료(0830)_소프트웨어진흥원-스토리텔링 컨퍼런스-1차제출수정_복사본 보험료" xfId="10598"/>
    <cellStyle name="식_Sheet1_1차 본협상자료(0830)_소프트웨어진흥원-스토리텔링 컨퍼런스-1차제출수정_소프트웨어진흥원-스토리텔링 컨퍼런스-2" xfId="10599"/>
    <cellStyle name="식_Sheet1_1차 본협상자료(0830)_소프트웨어진흥원-스토리텔링 컨퍼런스-1차제출수정_직종별노임" xfId="10600"/>
    <cellStyle name="식_Sheet1_1차 본협상자료(0830)_제1장_제3장까지" xfId="10601"/>
    <cellStyle name="식_Sheet1_Book1" xfId="10602"/>
    <cellStyle name="식_Sheet1_Book1_3043 일산구청-노면청소차" xfId="10603"/>
    <cellStyle name="식_Sheet1_Book1_개요" xfId="10604"/>
    <cellStyle name="식_Sheet1_Book1_복사본 보험료" xfId="10605"/>
    <cellStyle name="식_Sheet1_Book1_소프트웨어진흥원-스토리텔링 컨퍼런스-2" xfId="10606"/>
    <cellStyle name="식_Sheet1_Book1_직종별노임" xfId="10607"/>
    <cellStyle name="식_Sheet1_가평재활용선별장-4.9" xfId="10608"/>
    <cellStyle name="식_Sheet1_가평재활용선별장-4.9_Book1" xfId="10609"/>
    <cellStyle name="식_Sheet1_가평재활용선별장-4.9_Book1_3043 일산구청-노면청소차" xfId="10610"/>
    <cellStyle name="식_Sheet1_가평재활용선별장-4.9_Book1_개요" xfId="10611"/>
    <cellStyle name="식_Sheet1_가평재활용선별장-4.9_Book1_복사본 보험료" xfId="10612"/>
    <cellStyle name="식_Sheet1_가평재활용선별장-4.9_Book1_소프트웨어진흥원-스토리텔링 컨퍼런스-2" xfId="10613"/>
    <cellStyle name="식_Sheet1_가평재활용선별장-4.9_Book1_직종별노임" xfId="10614"/>
    <cellStyle name="식_Sheet1_가평재활용선별장-4.9_민성조경-조합놀이대 28종(최종)" xfId="10615"/>
    <cellStyle name="식_Sheet1_가평재활용선별장-4.9_민성조경-조합놀이대 28종(최종)_3043 일산구청-노면청소차" xfId="10616"/>
    <cellStyle name="식_Sheet1_가평재활용선별장-4.9_민성조경-조합놀이대 28종(최종)_개요" xfId="10617"/>
    <cellStyle name="식_Sheet1_가평재활용선별장-4.9_민성조경-조합놀이대 28종(최종)_복사본 보험료" xfId="10618"/>
    <cellStyle name="식_Sheet1_가평재활용선별장-4.9_민성조경-조합놀이대 28종(최종)_소프트웨어진흥원-스토리텔링 컨퍼런스-2" xfId="10619"/>
    <cellStyle name="식_Sheet1_가평재활용선별장-4.9_민성조경-조합놀이대 28종(최종)_직종별노임" xfId="10620"/>
    <cellStyle name="식_Sheet1_가평재활용선별장-4.9_소프트웨어진흥원-스토리텔링 컨퍼런스(담당요청)" xfId="10621"/>
    <cellStyle name="식_Sheet1_가평재활용선별장-4.9_소프트웨어진흥원-스토리텔링 컨퍼런스(담당요청)_3043 일산구청-노면청소차" xfId="10622"/>
    <cellStyle name="식_Sheet1_가평재활용선별장-4.9_소프트웨어진흥원-스토리텔링 컨퍼런스(담당요청)_개요" xfId="10623"/>
    <cellStyle name="식_Sheet1_가평재활용선별장-4.9_소프트웨어진흥원-스토리텔링 컨퍼런스(담당요청)_복사본 보험료" xfId="10624"/>
    <cellStyle name="식_Sheet1_가평재활용선별장-4.9_소프트웨어진흥원-스토리텔링 컨퍼런스(담당요청)_소프트웨어진흥원-스토리텔링 컨퍼런스-2" xfId="10625"/>
    <cellStyle name="식_Sheet1_가평재활용선별장-4.9_소프트웨어진흥원-스토리텔링 컨퍼런스(담당요청)_직종별노임" xfId="10626"/>
    <cellStyle name="식_Sheet1_가평재활용선별장-4.9_소프트웨어진흥원-스토리텔링 컨퍼런스-1차제출수정" xfId="10627"/>
    <cellStyle name="식_Sheet1_가평재활용선별장-4.9_소프트웨어진흥원-스토리텔링 컨퍼런스-1차제출수정_3043 일산구청-노면청소차" xfId="10628"/>
    <cellStyle name="식_Sheet1_가평재활용선별장-4.9_소프트웨어진흥원-스토리텔링 컨퍼런스-1차제출수정_개요" xfId="10629"/>
    <cellStyle name="식_Sheet1_가평재활용선별장-4.9_소프트웨어진흥원-스토리텔링 컨퍼런스-1차제출수정_복사본 보험료" xfId="10630"/>
    <cellStyle name="식_Sheet1_가평재활용선별장-4.9_소프트웨어진흥원-스토리텔링 컨퍼런스-1차제출수정_소프트웨어진흥원-스토리텔링 컨퍼런스-2" xfId="10631"/>
    <cellStyle name="식_Sheet1_가평재활용선별장-4.9_소프트웨어진흥원-스토리텔링 컨퍼런스-1차제출수정_직종별노임" xfId="10632"/>
    <cellStyle name="식_Sheet1_가평재활용선별장-4.9_제1장_제3장까지" xfId="10633"/>
    <cellStyle name="식_Sheet1_민성조경-조합놀이대 28종(최종)" xfId="10634"/>
    <cellStyle name="식_Sheet1_민성조경-조합놀이대 28종(최종)_3043 일산구청-노면청소차" xfId="10635"/>
    <cellStyle name="식_Sheet1_민성조경-조합놀이대 28종(최종)_개요" xfId="10636"/>
    <cellStyle name="식_Sheet1_민성조경-조합놀이대 28종(최종)_복사본 보험료" xfId="10637"/>
    <cellStyle name="식_Sheet1_민성조경-조합놀이대 28종(최종)_소프트웨어진흥원-스토리텔링 컨퍼런스-2" xfId="10638"/>
    <cellStyle name="식_Sheet1_민성조경-조합놀이대 28종(최종)_직종별노임" xfId="10639"/>
    <cellStyle name="식_Sheet1_소프트웨어진흥원-스토리텔링 컨퍼런스(담당요청)" xfId="10640"/>
    <cellStyle name="식_Sheet1_소프트웨어진흥원-스토리텔링 컨퍼런스(담당요청)_3043 일산구청-노면청소차" xfId="10641"/>
    <cellStyle name="식_Sheet1_소프트웨어진흥원-스토리텔링 컨퍼런스(담당요청)_개요" xfId="10642"/>
    <cellStyle name="식_Sheet1_소프트웨어진흥원-스토리텔링 컨퍼런스(담당요청)_복사본 보험료" xfId="10643"/>
    <cellStyle name="식_Sheet1_소프트웨어진흥원-스토리텔링 컨퍼런스(담당요청)_소프트웨어진흥원-스토리텔링 컨퍼런스-2" xfId="10644"/>
    <cellStyle name="식_Sheet1_소프트웨어진흥원-스토리텔링 컨퍼런스(담당요청)_직종별노임" xfId="10645"/>
    <cellStyle name="식_Sheet1_소프트웨어진흥원-스토리텔링 컨퍼런스-1차제출수정" xfId="10646"/>
    <cellStyle name="식_Sheet1_소프트웨어진흥원-스토리텔링 컨퍼런스-1차제출수정_3043 일산구청-노면청소차" xfId="10647"/>
    <cellStyle name="식_Sheet1_소프트웨어진흥원-스토리텔링 컨퍼런스-1차제출수정_개요" xfId="10648"/>
    <cellStyle name="식_Sheet1_소프트웨어진흥원-스토리텔링 컨퍼런스-1차제출수정_복사본 보험료" xfId="10649"/>
    <cellStyle name="식_Sheet1_소프트웨어진흥원-스토리텔링 컨퍼런스-1차제출수정_소프트웨어진흥원-스토리텔링 컨퍼런스-2" xfId="10650"/>
    <cellStyle name="식_Sheet1_소프트웨어진흥원-스토리텔링 컨퍼런스-1차제출수정_직종별노임" xfId="10651"/>
    <cellStyle name="식_Sheet1_제1장_제3장까지" xfId="10652"/>
    <cellStyle name="식_가평재활용선별장-4.9" xfId="10653"/>
    <cellStyle name="식_가평재활용선별장-4.9_Book1" xfId="10654"/>
    <cellStyle name="식_가평재활용선별장-4.9_Book1_3043 일산구청-노면청소차" xfId="10655"/>
    <cellStyle name="식_가평재활용선별장-4.9_Book1_개요" xfId="10656"/>
    <cellStyle name="식_가평재활용선별장-4.9_Book1_복사본 보험료" xfId="10657"/>
    <cellStyle name="식_가평재활용선별장-4.9_Book1_소프트웨어진흥원-스토리텔링 컨퍼런스-2" xfId="10658"/>
    <cellStyle name="식_가평재활용선별장-4.9_Book1_직종별노임" xfId="10659"/>
    <cellStyle name="식_가평재활용선별장-4.9_민성조경-조합놀이대 28종(최종)" xfId="10660"/>
    <cellStyle name="식_가평재활용선별장-4.9_민성조경-조합놀이대 28종(최종)_3043 일산구청-노면청소차" xfId="10661"/>
    <cellStyle name="식_가평재활용선별장-4.9_민성조경-조합놀이대 28종(최종)_개요" xfId="10662"/>
    <cellStyle name="식_가평재활용선별장-4.9_민성조경-조합놀이대 28종(최종)_복사본 보험료" xfId="10663"/>
    <cellStyle name="식_가평재활용선별장-4.9_민성조경-조합놀이대 28종(최종)_소프트웨어진흥원-스토리텔링 컨퍼런스-2" xfId="10664"/>
    <cellStyle name="식_가평재활용선별장-4.9_민성조경-조합놀이대 28종(최종)_직종별노임" xfId="10665"/>
    <cellStyle name="식_가평재활용선별장-4.9_소프트웨어진흥원-스토리텔링 컨퍼런스(담당요청)" xfId="10666"/>
    <cellStyle name="식_가평재활용선별장-4.9_소프트웨어진흥원-스토리텔링 컨퍼런스(담당요청)_3043 일산구청-노면청소차" xfId="10667"/>
    <cellStyle name="식_가평재활용선별장-4.9_소프트웨어진흥원-스토리텔링 컨퍼런스(담당요청)_개요" xfId="10668"/>
    <cellStyle name="식_가평재활용선별장-4.9_소프트웨어진흥원-스토리텔링 컨퍼런스(담당요청)_복사본 보험료" xfId="10669"/>
    <cellStyle name="식_가평재활용선별장-4.9_소프트웨어진흥원-스토리텔링 컨퍼런스(담당요청)_소프트웨어진흥원-스토리텔링 컨퍼런스-2" xfId="10670"/>
    <cellStyle name="식_가평재활용선별장-4.9_소프트웨어진흥원-스토리텔링 컨퍼런스(담당요청)_직종별노임" xfId="10671"/>
    <cellStyle name="식_가평재활용선별장-4.9_소프트웨어진흥원-스토리텔링 컨퍼런스-1차제출수정" xfId="10672"/>
    <cellStyle name="식_가평재활용선별장-4.9_소프트웨어진흥원-스토리텔링 컨퍼런스-1차제출수정_3043 일산구청-노면청소차" xfId="10673"/>
    <cellStyle name="식_가평재활용선별장-4.9_소프트웨어진흥원-스토리텔링 컨퍼런스-1차제출수정_개요" xfId="10674"/>
    <cellStyle name="식_가평재활용선별장-4.9_소프트웨어진흥원-스토리텔링 컨퍼런스-1차제출수정_복사본 보험료" xfId="10675"/>
    <cellStyle name="식_가평재활용선별장-4.9_소프트웨어진흥원-스토리텔링 컨퍼런스-1차제출수정_소프트웨어진흥원-스토리텔링 컨퍼런스-2" xfId="10676"/>
    <cellStyle name="식_가평재활용선별장-4.9_소프트웨어진흥원-스토리텔링 컨퍼런스-1차제출수정_직종별노임" xfId="10677"/>
    <cellStyle name="식_가평재활용선별장-4.9_제1장_제3장까지" xfId="10678"/>
    <cellStyle name="식_민성조경-조합놀이대 28종(최종)" xfId="10679"/>
    <cellStyle name="식_민성조경-조합놀이대 28종(최종)_3043 일산구청-노면청소차" xfId="10680"/>
    <cellStyle name="식_민성조경-조합놀이대 28종(최종)_개요" xfId="10681"/>
    <cellStyle name="식_민성조경-조합놀이대 28종(최종)_복사본 보험료" xfId="10682"/>
    <cellStyle name="식_민성조경-조합놀이대 28종(최종)_소프트웨어진흥원-스토리텔링 컨퍼런스-2" xfId="10683"/>
    <cellStyle name="식_민성조경-조합놀이대 28종(최종)_직종별노임" xfId="10684"/>
    <cellStyle name="식_붙임6" xfId="10685"/>
    <cellStyle name="식_붙임6_1차 본협상자료(0830)" xfId="10686"/>
    <cellStyle name="식_붙임6_1차 본협상자료(0830)_Book1" xfId="10687"/>
    <cellStyle name="식_붙임6_1차 본협상자료(0830)_Book1_3043 일산구청-노면청소차" xfId="10688"/>
    <cellStyle name="식_붙임6_1차 본협상자료(0830)_Book1_개요" xfId="10689"/>
    <cellStyle name="식_붙임6_1차 본협상자료(0830)_Book1_복사본 보험료" xfId="10690"/>
    <cellStyle name="식_붙임6_1차 본협상자료(0830)_Book1_소프트웨어진흥원-스토리텔링 컨퍼런스-2" xfId="10691"/>
    <cellStyle name="식_붙임6_1차 본협상자료(0830)_Book1_직종별노임" xfId="10692"/>
    <cellStyle name="식_붙임6_1차 본협상자료(0830)_가평재활용선별장-4.9" xfId="10693"/>
    <cellStyle name="식_붙임6_1차 본협상자료(0830)_가평재활용선별장-4.9_Book1" xfId="10694"/>
    <cellStyle name="식_붙임6_1차 본협상자료(0830)_가평재활용선별장-4.9_Book1_3043 일산구청-노면청소차" xfId="10695"/>
    <cellStyle name="식_붙임6_1차 본협상자료(0830)_가평재활용선별장-4.9_Book1_개요" xfId="10696"/>
    <cellStyle name="식_붙임6_1차 본협상자료(0830)_가평재활용선별장-4.9_Book1_복사본 보험료" xfId="10697"/>
    <cellStyle name="식_붙임6_1차 본협상자료(0830)_가평재활용선별장-4.9_Book1_소프트웨어진흥원-스토리텔링 컨퍼런스-2" xfId="10698"/>
    <cellStyle name="식_붙임6_1차 본협상자료(0830)_가평재활용선별장-4.9_Book1_직종별노임" xfId="10699"/>
    <cellStyle name="식_붙임6_1차 본협상자료(0830)_가평재활용선별장-4.9_민성조경-조합놀이대 28종(최종)" xfId="10700"/>
    <cellStyle name="식_붙임6_1차 본협상자료(0830)_가평재활용선별장-4.9_민성조경-조합놀이대 28종(최종)_3043 일산구청-노면청소차" xfId="10701"/>
    <cellStyle name="식_붙임6_1차 본협상자료(0830)_가평재활용선별장-4.9_민성조경-조합놀이대 28종(최종)_개요" xfId="10702"/>
    <cellStyle name="식_붙임6_1차 본협상자료(0830)_가평재활용선별장-4.9_민성조경-조합놀이대 28종(최종)_복사본 보험료" xfId="10703"/>
    <cellStyle name="식_붙임6_1차 본협상자료(0830)_가평재활용선별장-4.9_민성조경-조합놀이대 28종(최종)_소프트웨어진흥원-스토리텔링 컨퍼런스-2" xfId="10704"/>
    <cellStyle name="식_붙임6_1차 본협상자료(0830)_가평재활용선별장-4.9_민성조경-조합놀이대 28종(최종)_직종별노임" xfId="10705"/>
    <cellStyle name="식_붙임6_1차 본협상자료(0830)_가평재활용선별장-4.9_소프트웨어진흥원-스토리텔링 컨퍼런스(담당요청)" xfId="10706"/>
    <cellStyle name="식_붙임6_1차 본협상자료(0830)_가평재활용선별장-4.9_소프트웨어진흥원-스토리텔링 컨퍼런스(담당요청)_3043 일산구청-노면청소차" xfId="10707"/>
    <cellStyle name="식_붙임6_1차 본협상자료(0830)_가평재활용선별장-4.9_소프트웨어진흥원-스토리텔링 컨퍼런스(담당요청)_개요" xfId="10708"/>
    <cellStyle name="식_붙임6_1차 본협상자료(0830)_가평재활용선별장-4.9_소프트웨어진흥원-스토리텔링 컨퍼런스(담당요청)_복사본 보험료" xfId="10709"/>
    <cellStyle name="식_붙임6_1차 본협상자료(0830)_가평재활용선별장-4.9_소프트웨어진흥원-스토리텔링 컨퍼런스(담당요청)_소프트웨어진흥원-스토리텔링 컨퍼런스-2" xfId="10710"/>
    <cellStyle name="식_붙임6_1차 본협상자료(0830)_가평재활용선별장-4.9_소프트웨어진흥원-스토리텔링 컨퍼런스(담당요청)_직종별노임" xfId="10711"/>
    <cellStyle name="식_붙임6_1차 본협상자료(0830)_가평재활용선별장-4.9_소프트웨어진흥원-스토리텔링 컨퍼런스-1차제출수정" xfId="10712"/>
    <cellStyle name="식_붙임6_1차 본협상자료(0830)_가평재활용선별장-4.9_소프트웨어진흥원-스토리텔링 컨퍼런스-1차제출수정_3043 일산구청-노면청소차" xfId="10713"/>
    <cellStyle name="식_붙임6_1차 본협상자료(0830)_가평재활용선별장-4.9_소프트웨어진흥원-스토리텔링 컨퍼런스-1차제출수정_개요" xfId="10714"/>
    <cellStyle name="식_붙임6_1차 본협상자료(0830)_가평재활용선별장-4.9_소프트웨어진흥원-스토리텔링 컨퍼런스-1차제출수정_복사본 보험료" xfId="10715"/>
    <cellStyle name="식_붙임6_1차 본협상자료(0830)_가평재활용선별장-4.9_소프트웨어진흥원-스토리텔링 컨퍼런스-1차제출수정_소프트웨어진흥원-스토리텔링 컨퍼런스-2" xfId="10716"/>
    <cellStyle name="식_붙임6_1차 본협상자료(0830)_가평재활용선별장-4.9_소프트웨어진흥원-스토리텔링 컨퍼런스-1차제출수정_직종별노임" xfId="10717"/>
    <cellStyle name="식_붙임6_1차 본협상자료(0830)_가평재활용선별장-4.9_제1장_제3장까지" xfId="10718"/>
    <cellStyle name="식_붙임6_1차 본협상자료(0830)_민성조경-조합놀이대 28종(최종)" xfId="10719"/>
    <cellStyle name="식_붙임6_1차 본협상자료(0830)_민성조경-조합놀이대 28종(최종)_3043 일산구청-노면청소차" xfId="10720"/>
    <cellStyle name="식_붙임6_1차 본협상자료(0830)_민성조경-조합놀이대 28종(최종)_개요" xfId="10721"/>
    <cellStyle name="식_붙임6_1차 본협상자료(0830)_민성조경-조합놀이대 28종(최종)_복사본 보험료" xfId="10722"/>
    <cellStyle name="식_붙임6_1차 본협상자료(0830)_민성조경-조합놀이대 28종(최종)_소프트웨어진흥원-스토리텔링 컨퍼런스-2" xfId="10723"/>
    <cellStyle name="식_붙임6_1차 본협상자료(0830)_민성조경-조합놀이대 28종(최종)_직종별노임" xfId="10724"/>
    <cellStyle name="식_붙임6_1차 본협상자료(0830)_소프트웨어진흥원-스토리텔링 컨퍼런스(담당요청)" xfId="10725"/>
    <cellStyle name="식_붙임6_1차 본협상자료(0830)_소프트웨어진흥원-스토리텔링 컨퍼런스(담당요청)_3043 일산구청-노면청소차" xfId="10726"/>
    <cellStyle name="식_붙임6_1차 본협상자료(0830)_소프트웨어진흥원-스토리텔링 컨퍼런스(담당요청)_개요" xfId="10727"/>
    <cellStyle name="식_붙임6_1차 본협상자료(0830)_소프트웨어진흥원-스토리텔링 컨퍼런스(담당요청)_복사본 보험료" xfId="10728"/>
    <cellStyle name="식_붙임6_1차 본협상자료(0830)_소프트웨어진흥원-스토리텔링 컨퍼런스(담당요청)_소프트웨어진흥원-스토리텔링 컨퍼런스-2" xfId="10729"/>
    <cellStyle name="식_붙임6_1차 본협상자료(0830)_소프트웨어진흥원-스토리텔링 컨퍼런스(담당요청)_직종별노임" xfId="10730"/>
    <cellStyle name="식_붙임6_1차 본협상자료(0830)_소프트웨어진흥원-스토리텔링 컨퍼런스-1차제출수정" xfId="10731"/>
    <cellStyle name="식_붙임6_1차 본협상자료(0830)_소프트웨어진흥원-스토리텔링 컨퍼런스-1차제출수정_3043 일산구청-노면청소차" xfId="10732"/>
    <cellStyle name="식_붙임6_1차 본협상자료(0830)_소프트웨어진흥원-스토리텔링 컨퍼런스-1차제출수정_개요" xfId="10733"/>
    <cellStyle name="식_붙임6_1차 본협상자료(0830)_소프트웨어진흥원-스토리텔링 컨퍼런스-1차제출수정_복사본 보험료" xfId="10734"/>
    <cellStyle name="식_붙임6_1차 본협상자료(0830)_소프트웨어진흥원-스토리텔링 컨퍼런스-1차제출수정_소프트웨어진흥원-스토리텔링 컨퍼런스-2" xfId="10735"/>
    <cellStyle name="식_붙임6_1차 본협상자료(0830)_소프트웨어진흥원-스토리텔링 컨퍼런스-1차제출수정_직종별노임" xfId="10736"/>
    <cellStyle name="식_붙임6_1차 본협상자료(0830)_제1장_제3장까지" xfId="10737"/>
    <cellStyle name="식_붙임6_Book1" xfId="10738"/>
    <cellStyle name="식_붙임6_Book1_3043 일산구청-노면청소차" xfId="10739"/>
    <cellStyle name="식_붙임6_Book1_개요" xfId="10740"/>
    <cellStyle name="식_붙임6_Book1_복사본 보험료" xfId="10741"/>
    <cellStyle name="식_붙임6_Book1_소프트웨어진흥원-스토리텔링 컨퍼런스-2" xfId="10742"/>
    <cellStyle name="식_붙임6_Book1_직종별노임" xfId="10743"/>
    <cellStyle name="식_붙임6_가평재활용선별장-4.9" xfId="10744"/>
    <cellStyle name="식_붙임6_가평재활용선별장-4.9_Book1" xfId="10745"/>
    <cellStyle name="식_붙임6_가평재활용선별장-4.9_Book1_3043 일산구청-노면청소차" xfId="10746"/>
    <cellStyle name="식_붙임6_가평재활용선별장-4.9_Book1_개요" xfId="10747"/>
    <cellStyle name="식_붙임6_가평재활용선별장-4.9_Book1_복사본 보험료" xfId="10748"/>
    <cellStyle name="식_붙임6_가평재활용선별장-4.9_Book1_소프트웨어진흥원-스토리텔링 컨퍼런스-2" xfId="10749"/>
    <cellStyle name="식_붙임6_가평재활용선별장-4.9_Book1_직종별노임" xfId="10750"/>
    <cellStyle name="식_붙임6_가평재활용선별장-4.9_민성조경-조합놀이대 28종(최종)" xfId="10751"/>
    <cellStyle name="식_붙임6_가평재활용선별장-4.9_민성조경-조합놀이대 28종(최종)_3043 일산구청-노면청소차" xfId="10752"/>
    <cellStyle name="식_붙임6_가평재활용선별장-4.9_민성조경-조합놀이대 28종(최종)_개요" xfId="10753"/>
    <cellStyle name="식_붙임6_가평재활용선별장-4.9_민성조경-조합놀이대 28종(최종)_복사본 보험료" xfId="10754"/>
    <cellStyle name="식_붙임6_가평재활용선별장-4.9_민성조경-조합놀이대 28종(최종)_소프트웨어진흥원-스토리텔링 컨퍼런스-2" xfId="10755"/>
    <cellStyle name="식_붙임6_가평재활용선별장-4.9_민성조경-조합놀이대 28종(최종)_직종별노임" xfId="10756"/>
    <cellStyle name="식_붙임6_가평재활용선별장-4.9_소프트웨어진흥원-스토리텔링 컨퍼런스(담당요청)" xfId="10757"/>
    <cellStyle name="식_붙임6_가평재활용선별장-4.9_소프트웨어진흥원-스토리텔링 컨퍼런스(담당요청)_3043 일산구청-노면청소차" xfId="10758"/>
    <cellStyle name="식_붙임6_가평재활용선별장-4.9_소프트웨어진흥원-스토리텔링 컨퍼런스(담당요청)_개요" xfId="10759"/>
    <cellStyle name="식_붙임6_가평재활용선별장-4.9_소프트웨어진흥원-스토리텔링 컨퍼런스(담당요청)_복사본 보험료" xfId="10760"/>
    <cellStyle name="식_붙임6_가평재활용선별장-4.9_소프트웨어진흥원-스토리텔링 컨퍼런스(담당요청)_소프트웨어진흥원-스토리텔링 컨퍼런스-2" xfId="10761"/>
    <cellStyle name="식_붙임6_가평재활용선별장-4.9_소프트웨어진흥원-스토리텔링 컨퍼런스(담당요청)_직종별노임" xfId="10762"/>
    <cellStyle name="식_붙임6_가평재활용선별장-4.9_소프트웨어진흥원-스토리텔링 컨퍼런스-1차제출수정" xfId="10763"/>
    <cellStyle name="식_붙임6_가평재활용선별장-4.9_소프트웨어진흥원-스토리텔링 컨퍼런스-1차제출수정_3043 일산구청-노면청소차" xfId="10764"/>
    <cellStyle name="식_붙임6_가평재활용선별장-4.9_소프트웨어진흥원-스토리텔링 컨퍼런스-1차제출수정_개요" xfId="10765"/>
    <cellStyle name="식_붙임6_가평재활용선별장-4.9_소프트웨어진흥원-스토리텔링 컨퍼런스-1차제출수정_복사본 보험료" xfId="10766"/>
    <cellStyle name="식_붙임6_가평재활용선별장-4.9_소프트웨어진흥원-스토리텔링 컨퍼런스-1차제출수정_소프트웨어진흥원-스토리텔링 컨퍼런스-2" xfId="10767"/>
    <cellStyle name="식_붙임6_가평재활용선별장-4.9_소프트웨어진흥원-스토리텔링 컨퍼런스-1차제출수정_직종별노임" xfId="10768"/>
    <cellStyle name="식_붙임6_가평재활용선별장-4.9_제1장_제3장까지" xfId="10769"/>
    <cellStyle name="식_붙임6_민성조경-조합놀이대 28종(최종)" xfId="10770"/>
    <cellStyle name="식_붙임6_민성조경-조합놀이대 28종(최종)_3043 일산구청-노면청소차" xfId="10771"/>
    <cellStyle name="식_붙임6_민성조경-조합놀이대 28종(최종)_개요" xfId="10772"/>
    <cellStyle name="식_붙임6_민성조경-조합놀이대 28종(최종)_복사본 보험료" xfId="10773"/>
    <cellStyle name="식_붙임6_민성조경-조합놀이대 28종(최종)_소프트웨어진흥원-스토리텔링 컨퍼런스-2" xfId="10774"/>
    <cellStyle name="식_붙임6_민성조경-조합놀이대 28종(최종)_직종별노임" xfId="10775"/>
    <cellStyle name="식_붙임6_소프트웨어진흥원-스토리텔링 컨퍼런스(담당요청)" xfId="10776"/>
    <cellStyle name="식_붙임6_소프트웨어진흥원-스토리텔링 컨퍼런스(담당요청)_3043 일산구청-노면청소차" xfId="10777"/>
    <cellStyle name="식_붙임6_소프트웨어진흥원-스토리텔링 컨퍼런스(담당요청)_개요" xfId="10778"/>
    <cellStyle name="식_붙임6_소프트웨어진흥원-스토리텔링 컨퍼런스(담당요청)_복사본 보험료" xfId="10779"/>
    <cellStyle name="식_붙임6_소프트웨어진흥원-스토리텔링 컨퍼런스(담당요청)_소프트웨어진흥원-스토리텔링 컨퍼런스-2" xfId="10780"/>
    <cellStyle name="식_붙임6_소프트웨어진흥원-스토리텔링 컨퍼런스(담당요청)_직종별노임" xfId="10781"/>
    <cellStyle name="식_붙임6_소프트웨어진흥원-스토리텔링 컨퍼런스-1차제출수정" xfId="10782"/>
    <cellStyle name="식_붙임6_소프트웨어진흥원-스토리텔링 컨퍼런스-1차제출수정_3043 일산구청-노면청소차" xfId="10783"/>
    <cellStyle name="식_붙임6_소프트웨어진흥원-스토리텔링 컨퍼런스-1차제출수정_개요" xfId="10784"/>
    <cellStyle name="식_붙임6_소프트웨어진흥원-스토리텔링 컨퍼런스-1차제출수정_복사본 보험료" xfId="10785"/>
    <cellStyle name="식_붙임6_소프트웨어진흥원-스토리텔링 컨퍼런스-1차제출수정_소프트웨어진흥원-스토리텔링 컨퍼런스-2" xfId="10786"/>
    <cellStyle name="식_붙임6_소프트웨어진흥원-스토리텔링 컨퍼런스-1차제출수정_직종별노임" xfId="10787"/>
    <cellStyle name="식_붙임6_제1장_제3장까지" xfId="10788"/>
    <cellStyle name="식_소프트웨어진흥원-스토리텔링 컨퍼런스(담당요청)" xfId="10789"/>
    <cellStyle name="식_소프트웨어진흥원-스토리텔링 컨퍼런스(담당요청)_3043 일산구청-노면청소차" xfId="10790"/>
    <cellStyle name="식_소프트웨어진흥원-스토리텔링 컨퍼런스(담당요청)_개요" xfId="10791"/>
    <cellStyle name="식_소프트웨어진흥원-스토리텔링 컨퍼런스(담당요청)_복사본 보험료" xfId="10792"/>
    <cellStyle name="식_소프트웨어진흥원-스토리텔링 컨퍼런스(담당요청)_소프트웨어진흥원-스토리텔링 컨퍼런스-2" xfId="10793"/>
    <cellStyle name="식_소프트웨어진흥원-스토리텔링 컨퍼런스(담당요청)_직종별노임" xfId="10794"/>
    <cellStyle name="식_소프트웨어진흥원-스토리텔링 컨퍼런스-1차제출수정" xfId="10795"/>
    <cellStyle name="식_소프트웨어진흥원-스토리텔링 컨퍼런스-1차제출수정_3043 일산구청-노면청소차" xfId="10796"/>
    <cellStyle name="식_소프트웨어진흥원-스토리텔링 컨퍼런스-1차제출수정_개요" xfId="10797"/>
    <cellStyle name="식_소프트웨어진흥원-스토리텔링 컨퍼런스-1차제출수정_복사본 보험료" xfId="10798"/>
    <cellStyle name="식_소프트웨어진흥원-스토리텔링 컨퍼런스-1차제출수정_소프트웨어진흥원-스토리텔링 컨퍼런스-2" xfId="10799"/>
    <cellStyle name="식_소프트웨어진흥원-스토리텔링 컨퍼런스-1차제출수정_직종별노임" xfId="10800"/>
    <cellStyle name="식_제1장_제3장까지" xfId="10801"/>
    <cellStyle name="안건회계법인" xfId="2284"/>
    <cellStyle name="연결된 셀" xfId="2285" builtinId="24" customBuiltin="1"/>
    <cellStyle name="연결된 셀 2" xfId="34032"/>
    <cellStyle name="연결된 셀 3" xfId="34033"/>
    <cellStyle name="열어본 하이퍼링크" xfId="2286"/>
    <cellStyle name="영호" xfId="2287"/>
    <cellStyle name="영호 2" xfId="34034"/>
    <cellStyle name="영호 3" xfId="34035"/>
    <cellStyle name="영호 4" xfId="34036"/>
    <cellStyle name="왼" xfId="10802"/>
    <cellStyle name="왼쪽2" xfId="10803"/>
    <cellStyle name="왼쪽2 2" xfId="10804"/>
    <cellStyle name="왼쪽2 2 2" xfId="34037"/>
    <cellStyle name="왼쪽2 2 3" xfId="34038"/>
    <cellStyle name="왼쪽2 2 4" xfId="34039"/>
    <cellStyle name="왼쪽5" xfId="10805"/>
    <cellStyle name="왼쪽5 2" xfId="10806"/>
    <cellStyle name="왼쪽5 2 2" xfId="34040"/>
    <cellStyle name="왼쪽5 2 3" xfId="34041"/>
    <cellStyle name="왼쪽5 2 4" xfId="34042"/>
    <cellStyle name="왼쪽5 3" xfId="34043"/>
    <cellStyle name="왼쪽5 4" xfId="34044"/>
    <cellStyle name="왼쪽5 5" xfId="34045"/>
    <cellStyle name="요약" xfId="2288" builtinId="25" customBuiltin="1"/>
    <cellStyle name="요약 2" xfId="34046"/>
    <cellStyle name="요약 3" xfId="34047"/>
    <cellStyle name="원" xfId="2289"/>
    <cellStyle name="원 10" xfId="34048"/>
    <cellStyle name="원 11" xfId="34049"/>
    <cellStyle name="원 12" xfId="34050"/>
    <cellStyle name="원 13" xfId="34051"/>
    <cellStyle name="원 14" xfId="34052"/>
    <cellStyle name="원 15" xfId="34053"/>
    <cellStyle name="원 16" xfId="34054"/>
    <cellStyle name="원 17" xfId="34055"/>
    <cellStyle name="원 18" xfId="34056"/>
    <cellStyle name="원 19" xfId="34057"/>
    <cellStyle name="원 2" xfId="34058"/>
    <cellStyle name="원 20" xfId="34059"/>
    <cellStyle name="원 21" xfId="34060"/>
    <cellStyle name="원 22" xfId="34061"/>
    <cellStyle name="원 23" xfId="34062"/>
    <cellStyle name="원 24" xfId="34063"/>
    <cellStyle name="원 25" xfId="34064"/>
    <cellStyle name="원 26" xfId="34065"/>
    <cellStyle name="원 27" xfId="34066"/>
    <cellStyle name="원 28" xfId="34067"/>
    <cellStyle name="원 29" xfId="34068"/>
    <cellStyle name="원 3" xfId="34069"/>
    <cellStyle name="원 30" xfId="34070"/>
    <cellStyle name="원 4" xfId="34071"/>
    <cellStyle name="원 5" xfId="34072"/>
    <cellStyle name="원 6" xfId="34073"/>
    <cellStyle name="원 7" xfId="34074"/>
    <cellStyle name="원 8" xfId="34075"/>
    <cellStyle name="원 9" xfId="34076"/>
    <cellStyle name="원_(주)한국화이바일반관리비및경비율" xfId="2290"/>
    <cellStyle name="원_(주)한국화이바일반관리비및경비율(1)" xfId="2291"/>
    <cellStyle name="원_0008금감원통합감독검사정보시스템" xfId="2292"/>
    <cellStyle name="원_0009김포공항LED교체공사(광일)" xfId="2293"/>
    <cellStyle name="원_0009김포공항LED교체공사(광일) 10" xfId="34077"/>
    <cellStyle name="원_0009김포공항LED교체공사(광일) 11" xfId="34078"/>
    <cellStyle name="원_0009김포공항LED교체공사(광일) 12" xfId="34079"/>
    <cellStyle name="원_0009김포공항LED교체공사(광일) 13" xfId="34080"/>
    <cellStyle name="원_0009김포공항LED교체공사(광일) 14" xfId="34081"/>
    <cellStyle name="원_0009김포공항LED교체공사(광일) 15" xfId="34082"/>
    <cellStyle name="원_0009김포공항LED교체공사(광일) 16" xfId="34083"/>
    <cellStyle name="원_0009김포공항LED교체공사(광일) 17" xfId="34084"/>
    <cellStyle name="원_0009김포공항LED교체공사(광일) 18" xfId="34085"/>
    <cellStyle name="원_0009김포공항LED교체공사(광일) 19" xfId="34086"/>
    <cellStyle name="원_0009김포공항LED교체공사(광일) 2" xfId="34087"/>
    <cellStyle name="원_0009김포공항LED교체공사(광일) 20" xfId="34088"/>
    <cellStyle name="원_0009김포공항LED교체공사(광일) 21" xfId="34089"/>
    <cellStyle name="원_0009김포공항LED교체공사(광일) 22" xfId="34090"/>
    <cellStyle name="원_0009김포공항LED교체공사(광일) 23" xfId="34091"/>
    <cellStyle name="원_0009김포공항LED교체공사(광일) 24" xfId="34092"/>
    <cellStyle name="원_0009김포공항LED교체공사(광일) 25" xfId="34093"/>
    <cellStyle name="원_0009김포공항LED교체공사(광일) 26" xfId="34094"/>
    <cellStyle name="원_0009김포공항LED교체공사(광일) 27" xfId="34095"/>
    <cellStyle name="원_0009김포공항LED교체공사(광일) 28" xfId="34096"/>
    <cellStyle name="원_0009김포공항LED교체공사(광일) 29" xfId="34097"/>
    <cellStyle name="원_0009김포공항LED교체공사(광일) 3" xfId="34098"/>
    <cellStyle name="원_0009김포공항LED교체공사(광일) 30" xfId="34099"/>
    <cellStyle name="원_0009김포공항LED교체공사(광일) 4" xfId="34100"/>
    <cellStyle name="원_0009김포공항LED교체공사(광일) 5" xfId="34101"/>
    <cellStyle name="원_0009김포공항LED교체공사(광일) 6" xfId="34102"/>
    <cellStyle name="원_0009김포공항LED교체공사(광일) 7" xfId="34103"/>
    <cellStyle name="원_0009김포공항LED교체공사(광일) 8" xfId="34104"/>
    <cellStyle name="원_0009김포공항LED교체공사(광일) 9" xfId="34105"/>
    <cellStyle name="원_0009김포공항LED교체공사(광일)_1)농경문화관 전시" xfId="10807"/>
    <cellStyle name="원_0009김포공항LED교체공사(광일)_강원지역본부(2006년_060109)" xfId="10808"/>
    <cellStyle name="원_0009김포공항LED교체공사(광일)_경남지역본부-" xfId="10809"/>
    <cellStyle name="원_0009김포공항LED교체공사(광일)_경북지역본부-" xfId="10810"/>
    <cellStyle name="원_0009김포공항LED교체공사(광일)_신한은행" xfId="2294"/>
    <cellStyle name="원_0009김포공항LED교체공사(광일)_중부지역본부-" xfId="10811"/>
    <cellStyle name="원_0009김포공항LED교체공사(광일)_충청지역본부-" xfId="10812"/>
    <cellStyle name="원_0009김포공항LED교체공사(광일)_통행료면탈방지시스템(최종)" xfId="10813"/>
    <cellStyle name="원_0009김포공항LED교체공사(광일)_호남지역본부-" xfId="10814"/>
    <cellStyle name="원_0011KIST소각설비제작설치" xfId="2295"/>
    <cellStyle name="원_0011KIST소각설비제작설치 10" xfId="34106"/>
    <cellStyle name="원_0011KIST소각설비제작설치 11" xfId="34107"/>
    <cellStyle name="원_0011KIST소각설비제작설치 12" xfId="34108"/>
    <cellStyle name="원_0011KIST소각설비제작설치 13" xfId="34109"/>
    <cellStyle name="원_0011KIST소각설비제작설치 14" xfId="34110"/>
    <cellStyle name="원_0011KIST소각설비제작설치 15" xfId="34111"/>
    <cellStyle name="원_0011KIST소각설비제작설치 16" xfId="34112"/>
    <cellStyle name="원_0011KIST소각설비제작설치 17" xfId="34113"/>
    <cellStyle name="원_0011KIST소각설비제작설치 18" xfId="34114"/>
    <cellStyle name="원_0011KIST소각설비제작설치 19" xfId="34115"/>
    <cellStyle name="원_0011KIST소각설비제작설치 2" xfId="34116"/>
    <cellStyle name="원_0011KIST소각설비제작설치 20" xfId="34117"/>
    <cellStyle name="원_0011KIST소각설비제작설치 21" xfId="34118"/>
    <cellStyle name="원_0011KIST소각설비제작설치 22" xfId="34119"/>
    <cellStyle name="원_0011KIST소각설비제작설치 23" xfId="34120"/>
    <cellStyle name="원_0011KIST소각설비제작설치 24" xfId="34121"/>
    <cellStyle name="원_0011KIST소각설비제작설치 25" xfId="34122"/>
    <cellStyle name="원_0011KIST소각설비제작설치 26" xfId="34123"/>
    <cellStyle name="원_0011KIST소각설비제작설치 27" xfId="34124"/>
    <cellStyle name="원_0011KIST소각설비제작설치 28" xfId="34125"/>
    <cellStyle name="원_0011KIST소각설비제작설치 29" xfId="34126"/>
    <cellStyle name="원_0011KIST소각설비제작설치 3" xfId="34127"/>
    <cellStyle name="원_0011KIST소각설비제작설치 30" xfId="34128"/>
    <cellStyle name="원_0011KIST소각설비제작설치 4" xfId="34129"/>
    <cellStyle name="원_0011KIST소각설비제작설치 5" xfId="34130"/>
    <cellStyle name="원_0011KIST소각설비제작설치 6" xfId="34131"/>
    <cellStyle name="원_0011KIST소각설비제작설치 7" xfId="34132"/>
    <cellStyle name="원_0011KIST소각설비제작설치 8" xfId="34133"/>
    <cellStyle name="원_0011KIST소각설비제작설치 9" xfId="34134"/>
    <cellStyle name="원_0011KIST소각설비제작설치_1)농경문화관 전시" xfId="10815"/>
    <cellStyle name="원_0011KIST소각설비제작설치_강원지역본부(2006년_060109)" xfId="10816"/>
    <cellStyle name="원_0011KIST소각설비제작설치_경남지역본부-" xfId="10817"/>
    <cellStyle name="원_0011KIST소각설비제작설치_경북지역본부-" xfId="10818"/>
    <cellStyle name="원_0011KIST소각설비제작설치_신한은행" xfId="2296"/>
    <cellStyle name="원_0011KIST소각설비제작설치_중부지역본부-" xfId="10819"/>
    <cellStyle name="원_0011KIST소각설비제작설치_충청지역본부-" xfId="10820"/>
    <cellStyle name="원_0011KIST소각설비제작설치_통행료면탈방지시스템(최종)" xfId="10821"/>
    <cellStyle name="원_0011KIST소각설비제작설치_호남지역본부-" xfId="10822"/>
    <cellStyle name="원_0011긴급전화기정산(99년형광일)" xfId="2297"/>
    <cellStyle name="원_0011긴급전화기정산(99년형광일) 10" xfId="34135"/>
    <cellStyle name="원_0011긴급전화기정산(99년형광일) 11" xfId="34136"/>
    <cellStyle name="원_0011긴급전화기정산(99년형광일) 12" xfId="34137"/>
    <cellStyle name="원_0011긴급전화기정산(99년형광일) 13" xfId="34138"/>
    <cellStyle name="원_0011긴급전화기정산(99년형광일) 14" xfId="34139"/>
    <cellStyle name="원_0011긴급전화기정산(99년형광일) 15" xfId="34140"/>
    <cellStyle name="원_0011긴급전화기정산(99년형광일) 16" xfId="34141"/>
    <cellStyle name="원_0011긴급전화기정산(99년형광일) 17" xfId="34142"/>
    <cellStyle name="원_0011긴급전화기정산(99년형광일) 18" xfId="34143"/>
    <cellStyle name="원_0011긴급전화기정산(99년형광일) 19" xfId="34144"/>
    <cellStyle name="원_0011긴급전화기정산(99년형광일) 2" xfId="34145"/>
    <cellStyle name="원_0011긴급전화기정산(99년형광일) 20" xfId="34146"/>
    <cellStyle name="원_0011긴급전화기정산(99년형광일) 21" xfId="34147"/>
    <cellStyle name="원_0011긴급전화기정산(99년형광일) 22" xfId="34148"/>
    <cellStyle name="원_0011긴급전화기정산(99년형광일) 23" xfId="34149"/>
    <cellStyle name="원_0011긴급전화기정산(99년형광일) 24" xfId="34150"/>
    <cellStyle name="원_0011긴급전화기정산(99년형광일) 25" xfId="34151"/>
    <cellStyle name="원_0011긴급전화기정산(99년형광일) 26" xfId="34152"/>
    <cellStyle name="원_0011긴급전화기정산(99년형광일) 27" xfId="34153"/>
    <cellStyle name="원_0011긴급전화기정산(99년형광일) 28" xfId="34154"/>
    <cellStyle name="원_0011긴급전화기정산(99년형광일) 29" xfId="34155"/>
    <cellStyle name="원_0011긴급전화기정산(99년형광일) 3" xfId="34156"/>
    <cellStyle name="원_0011긴급전화기정산(99년형광일) 30" xfId="34157"/>
    <cellStyle name="원_0011긴급전화기정산(99년형광일) 4" xfId="34158"/>
    <cellStyle name="원_0011긴급전화기정산(99년형광일) 5" xfId="34159"/>
    <cellStyle name="원_0011긴급전화기정산(99년형광일) 6" xfId="34160"/>
    <cellStyle name="원_0011긴급전화기정산(99년형광일) 7" xfId="34161"/>
    <cellStyle name="원_0011긴급전화기정산(99년형광일) 8" xfId="34162"/>
    <cellStyle name="원_0011긴급전화기정산(99년형광일) 9" xfId="34163"/>
    <cellStyle name="원_0011긴급전화기정산(99년형광일)_1)농경문화관 전시" xfId="10823"/>
    <cellStyle name="원_0011긴급전화기정산(99년형광일)_강원지역본부(2006년_060109)" xfId="10824"/>
    <cellStyle name="원_0011긴급전화기정산(99년형광일)_경남지역본부-" xfId="10825"/>
    <cellStyle name="원_0011긴급전화기정산(99년형광일)_경북지역본부-" xfId="10826"/>
    <cellStyle name="원_0011긴급전화기정산(99년형광일)_신한은행" xfId="2298"/>
    <cellStyle name="원_0011긴급전화기정산(99년형광일)_중부지역본부-" xfId="10827"/>
    <cellStyle name="원_0011긴급전화기정산(99년형광일)_충청지역본부-" xfId="10828"/>
    <cellStyle name="원_0011긴급전화기정산(99년형광일)_통행료면탈방지시스템(최종)" xfId="10829"/>
    <cellStyle name="원_0011긴급전화기정산(99년형광일)_호남지역본부-" xfId="10830"/>
    <cellStyle name="원_0011부산종합경기장전광판" xfId="2299"/>
    <cellStyle name="원_0011부산종합경기장전광판 10" xfId="34164"/>
    <cellStyle name="원_0011부산종합경기장전광판 11" xfId="34165"/>
    <cellStyle name="원_0011부산종합경기장전광판 12" xfId="34166"/>
    <cellStyle name="원_0011부산종합경기장전광판 13" xfId="34167"/>
    <cellStyle name="원_0011부산종합경기장전광판 14" xfId="34168"/>
    <cellStyle name="원_0011부산종합경기장전광판 15" xfId="34169"/>
    <cellStyle name="원_0011부산종합경기장전광판 16" xfId="34170"/>
    <cellStyle name="원_0011부산종합경기장전광판 17" xfId="34171"/>
    <cellStyle name="원_0011부산종합경기장전광판 18" xfId="34172"/>
    <cellStyle name="원_0011부산종합경기장전광판 19" xfId="34173"/>
    <cellStyle name="원_0011부산종합경기장전광판 2" xfId="34174"/>
    <cellStyle name="원_0011부산종합경기장전광판 20" xfId="34175"/>
    <cellStyle name="원_0011부산종합경기장전광판 21" xfId="34176"/>
    <cellStyle name="원_0011부산종합경기장전광판 22" xfId="34177"/>
    <cellStyle name="원_0011부산종합경기장전광판 23" xfId="34178"/>
    <cellStyle name="원_0011부산종합경기장전광판 24" xfId="34179"/>
    <cellStyle name="원_0011부산종합경기장전광판 25" xfId="34180"/>
    <cellStyle name="원_0011부산종합경기장전광판 26" xfId="34181"/>
    <cellStyle name="원_0011부산종합경기장전광판 27" xfId="34182"/>
    <cellStyle name="원_0011부산종합경기장전광판 28" xfId="34183"/>
    <cellStyle name="원_0011부산종합경기장전광판 29" xfId="34184"/>
    <cellStyle name="원_0011부산종합경기장전광판 3" xfId="34185"/>
    <cellStyle name="원_0011부산종합경기장전광판 30" xfId="34186"/>
    <cellStyle name="원_0011부산종합경기장전광판 4" xfId="34187"/>
    <cellStyle name="원_0011부산종합경기장전광판 5" xfId="34188"/>
    <cellStyle name="원_0011부산종합경기장전광판 6" xfId="34189"/>
    <cellStyle name="원_0011부산종합경기장전광판 7" xfId="34190"/>
    <cellStyle name="원_0011부산종합경기장전광판 8" xfId="34191"/>
    <cellStyle name="원_0011부산종합경기장전광판 9" xfId="34192"/>
    <cellStyle name="원_0011부산종합경기장전광판_1)농경문화관 전시" xfId="10831"/>
    <cellStyle name="원_0011부산종합경기장전광판_강원지역본부(2006년_060109)" xfId="10832"/>
    <cellStyle name="원_0011부산종합경기장전광판_경남지역본부-" xfId="10833"/>
    <cellStyle name="원_0011부산종합경기장전광판_경북지역본부-" xfId="10834"/>
    <cellStyle name="원_0011부산종합경기장전광판_신한은행" xfId="2300"/>
    <cellStyle name="원_0011부산종합경기장전광판_중부지역본부-" xfId="10835"/>
    <cellStyle name="원_0011부산종합경기장전광판_충청지역본부-" xfId="10836"/>
    <cellStyle name="원_0011부산종합경기장전광판_통행료면탈방지시스템(최종)" xfId="10837"/>
    <cellStyle name="원_0011부산종합경기장전광판_호남지역본부-" xfId="10838"/>
    <cellStyle name="원_0012문화유적지표석제작설치" xfId="2301"/>
    <cellStyle name="원_0012문화유적지표석제작설치 10" xfId="34193"/>
    <cellStyle name="원_0012문화유적지표석제작설치 11" xfId="34194"/>
    <cellStyle name="원_0012문화유적지표석제작설치 12" xfId="34195"/>
    <cellStyle name="원_0012문화유적지표석제작설치 13" xfId="34196"/>
    <cellStyle name="원_0012문화유적지표석제작설치 14" xfId="34197"/>
    <cellStyle name="원_0012문화유적지표석제작설치 15" xfId="34198"/>
    <cellStyle name="원_0012문화유적지표석제작설치 16" xfId="34199"/>
    <cellStyle name="원_0012문화유적지표석제작설치 17" xfId="34200"/>
    <cellStyle name="원_0012문화유적지표석제작설치 18" xfId="34201"/>
    <cellStyle name="원_0012문화유적지표석제작설치 19" xfId="34202"/>
    <cellStyle name="원_0012문화유적지표석제작설치 2" xfId="34203"/>
    <cellStyle name="원_0012문화유적지표석제작설치 20" xfId="34204"/>
    <cellStyle name="원_0012문화유적지표석제작설치 21" xfId="34205"/>
    <cellStyle name="원_0012문화유적지표석제작설치 22" xfId="34206"/>
    <cellStyle name="원_0012문화유적지표석제작설치 23" xfId="34207"/>
    <cellStyle name="원_0012문화유적지표석제작설치 24" xfId="34208"/>
    <cellStyle name="원_0012문화유적지표석제작설치 25" xfId="34209"/>
    <cellStyle name="원_0012문화유적지표석제작설치 26" xfId="34210"/>
    <cellStyle name="원_0012문화유적지표석제작설치 27" xfId="34211"/>
    <cellStyle name="원_0012문화유적지표석제작설치 28" xfId="34212"/>
    <cellStyle name="원_0012문화유적지표석제작설치 29" xfId="34213"/>
    <cellStyle name="원_0012문화유적지표석제작설치 3" xfId="34214"/>
    <cellStyle name="원_0012문화유적지표석제작설치 30" xfId="34215"/>
    <cellStyle name="원_0012문화유적지표석제작설치 4" xfId="34216"/>
    <cellStyle name="원_0012문화유적지표석제작설치 5" xfId="34217"/>
    <cellStyle name="원_0012문화유적지표석제작설치 6" xfId="34218"/>
    <cellStyle name="원_0012문화유적지표석제작설치 7" xfId="34219"/>
    <cellStyle name="원_0012문화유적지표석제작설치 8" xfId="34220"/>
    <cellStyle name="원_0012문화유적지표석제작설치 9" xfId="34221"/>
    <cellStyle name="원_0012문화유적지표석제작설치_1)농경문화관 전시" xfId="10839"/>
    <cellStyle name="원_0012문화유적지표석제작설치_강원지역본부(2006년_060109)" xfId="10840"/>
    <cellStyle name="원_0012문화유적지표석제작설치_경남지역본부-" xfId="10841"/>
    <cellStyle name="원_0012문화유적지표석제작설치_경북지역본부-" xfId="10842"/>
    <cellStyle name="원_0012문화유적지표석제작설치_신한은행" xfId="2302"/>
    <cellStyle name="원_0012문화유적지표석제작설치_중부지역본부-" xfId="10843"/>
    <cellStyle name="원_0012문화유적지표석제작설치_충청지역본부-" xfId="10844"/>
    <cellStyle name="원_0012문화유적지표석제작설치_통행료면탈방지시스템(최종)" xfId="10845"/>
    <cellStyle name="원_0012문화유적지표석제작설치_호남지역본부-" xfId="10846"/>
    <cellStyle name="원_002-수량(BEF-W상북지)" xfId="10847"/>
    <cellStyle name="원_00-방죽보및용수로전체수량" xfId="10848"/>
    <cellStyle name="원_01 전시시설물" xfId="10849"/>
    <cellStyle name="원_0102국제조명신공항분수조명" xfId="2303"/>
    <cellStyle name="원_0102국제조명신공항분수조명_1)농경문화관 전시" xfId="10850"/>
    <cellStyle name="원_0102국제조명신공항분수조명_강원지역본부(2006년_060109)" xfId="10851"/>
    <cellStyle name="원_0102국제조명신공항분수조명_경남지역본부-" xfId="10852"/>
    <cellStyle name="원_0102국제조명신공항분수조명_경북지역본부-" xfId="10853"/>
    <cellStyle name="원_0102국제조명신공항분수조명_신한은행" xfId="2304"/>
    <cellStyle name="원_0102국제조명신공항분수조명_중부지역본부-" xfId="10854"/>
    <cellStyle name="원_0102국제조명신공항분수조명_충청지역본부-" xfId="10855"/>
    <cellStyle name="원_0102국제조명신공항분수조명_통행료면탈방지시스템(최종)" xfId="10856"/>
    <cellStyle name="원_0102국제조명신공항분수조명_호남지역본부-" xfId="10857"/>
    <cellStyle name="원_0103회전식현수막게시대제작설치" xfId="2305"/>
    <cellStyle name="원_0104포항시침출수처리시스템" xfId="2306"/>
    <cellStyle name="원_0105담배자판기개조원가" xfId="2307"/>
    <cellStyle name="원_0105담배자판기개조원가 10" xfId="34222"/>
    <cellStyle name="원_0105담배자판기개조원가 11" xfId="34223"/>
    <cellStyle name="원_0105담배자판기개조원가 12" xfId="34224"/>
    <cellStyle name="원_0105담배자판기개조원가 13" xfId="34225"/>
    <cellStyle name="원_0105담배자판기개조원가 14" xfId="34226"/>
    <cellStyle name="원_0105담배자판기개조원가 15" xfId="34227"/>
    <cellStyle name="원_0105담배자판기개조원가 16" xfId="34228"/>
    <cellStyle name="원_0105담배자판기개조원가 17" xfId="34229"/>
    <cellStyle name="원_0105담배자판기개조원가 18" xfId="34230"/>
    <cellStyle name="원_0105담배자판기개조원가 19" xfId="34231"/>
    <cellStyle name="원_0105담배자판기개조원가 2" xfId="34232"/>
    <cellStyle name="원_0105담배자판기개조원가 20" xfId="34233"/>
    <cellStyle name="원_0105담배자판기개조원가 21" xfId="34234"/>
    <cellStyle name="원_0105담배자판기개조원가 22" xfId="34235"/>
    <cellStyle name="원_0105담배자판기개조원가 23" xfId="34236"/>
    <cellStyle name="원_0105담배자판기개조원가 24" xfId="34237"/>
    <cellStyle name="원_0105담배자판기개조원가 25" xfId="34238"/>
    <cellStyle name="원_0105담배자판기개조원가 26" xfId="34239"/>
    <cellStyle name="원_0105담배자판기개조원가 27" xfId="34240"/>
    <cellStyle name="원_0105담배자판기개조원가 28" xfId="34241"/>
    <cellStyle name="원_0105담배자판기개조원가 29" xfId="34242"/>
    <cellStyle name="원_0105담배자판기개조원가 3" xfId="34243"/>
    <cellStyle name="원_0105담배자판기개조원가 30" xfId="34244"/>
    <cellStyle name="원_0105담배자판기개조원가 4" xfId="34245"/>
    <cellStyle name="원_0105담배자판기개조원가 5" xfId="34246"/>
    <cellStyle name="원_0105담배자판기개조원가 6" xfId="34247"/>
    <cellStyle name="원_0105담배자판기개조원가 7" xfId="34248"/>
    <cellStyle name="원_0105담배자판기개조원가 8" xfId="34249"/>
    <cellStyle name="원_0105담배자판기개조원가 9" xfId="34250"/>
    <cellStyle name="원_0105담배자판기개조원가_1)농경문화관 전시" xfId="10858"/>
    <cellStyle name="원_0105담배자판기개조원가_강원지역본부(2006년_060109)" xfId="10859"/>
    <cellStyle name="원_0105담배자판기개조원가_경남지역본부-" xfId="10860"/>
    <cellStyle name="원_0105담배자판기개조원가_경북지역본부-" xfId="10861"/>
    <cellStyle name="원_0105담배자판기개조원가_신한은행" xfId="2308"/>
    <cellStyle name="원_0105담배자판기개조원가_중부지역본부-" xfId="10862"/>
    <cellStyle name="원_0105담배자판기개조원가_충청지역본부-" xfId="10863"/>
    <cellStyle name="원_0105담배자판기개조원가_통행료면탈방지시스템(최종)" xfId="10864"/>
    <cellStyle name="원_0105담배자판기개조원가_호남지역본부-" xfId="10865"/>
    <cellStyle name="원_0106LG인버터냉난방기제작-1" xfId="2309"/>
    <cellStyle name="원_0106LG인버터냉난방기제작-1 10" xfId="34251"/>
    <cellStyle name="원_0106LG인버터냉난방기제작-1 11" xfId="34252"/>
    <cellStyle name="원_0106LG인버터냉난방기제작-1 12" xfId="34253"/>
    <cellStyle name="원_0106LG인버터냉난방기제작-1 13" xfId="34254"/>
    <cellStyle name="원_0106LG인버터냉난방기제작-1 14" xfId="34255"/>
    <cellStyle name="원_0106LG인버터냉난방기제작-1 15" xfId="34256"/>
    <cellStyle name="원_0106LG인버터냉난방기제작-1 16" xfId="34257"/>
    <cellStyle name="원_0106LG인버터냉난방기제작-1 17" xfId="34258"/>
    <cellStyle name="원_0106LG인버터냉난방기제작-1 18" xfId="34259"/>
    <cellStyle name="원_0106LG인버터냉난방기제작-1 19" xfId="34260"/>
    <cellStyle name="원_0106LG인버터냉난방기제작-1 2" xfId="34261"/>
    <cellStyle name="원_0106LG인버터냉난방기제작-1 20" xfId="34262"/>
    <cellStyle name="원_0106LG인버터냉난방기제작-1 21" xfId="34263"/>
    <cellStyle name="원_0106LG인버터냉난방기제작-1 22" xfId="34264"/>
    <cellStyle name="원_0106LG인버터냉난방기제작-1 23" xfId="34265"/>
    <cellStyle name="원_0106LG인버터냉난방기제작-1 24" xfId="34266"/>
    <cellStyle name="원_0106LG인버터냉난방기제작-1 25" xfId="34267"/>
    <cellStyle name="원_0106LG인버터냉난방기제작-1 26" xfId="34268"/>
    <cellStyle name="원_0106LG인버터냉난방기제작-1 27" xfId="34269"/>
    <cellStyle name="원_0106LG인버터냉난방기제작-1 28" xfId="34270"/>
    <cellStyle name="원_0106LG인버터냉난방기제작-1 29" xfId="34271"/>
    <cellStyle name="원_0106LG인버터냉난방기제작-1 3" xfId="34272"/>
    <cellStyle name="원_0106LG인버터냉난방기제작-1 30" xfId="34273"/>
    <cellStyle name="원_0106LG인버터냉난방기제작-1 4" xfId="34274"/>
    <cellStyle name="원_0106LG인버터냉난방기제작-1 5" xfId="34275"/>
    <cellStyle name="원_0106LG인버터냉난방기제작-1 6" xfId="34276"/>
    <cellStyle name="원_0106LG인버터냉난방기제작-1 7" xfId="34277"/>
    <cellStyle name="원_0106LG인버터냉난방기제작-1 8" xfId="34278"/>
    <cellStyle name="원_0106LG인버터냉난방기제작-1 9" xfId="34279"/>
    <cellStyle name="원_0106LG인버터냉난방기제작-1_1)농경문화관 전시" xfId="10866"/>
    <cellStyle name="원_0106LG인버터냉난방기제작-1_강원지역본부(2006년_060109)" xfId="10867"/>
    <cellStyle name="원_0106LG인버터냉난방기제작-1_경남지역본부-" xfId="10868"/>
    <cellStyle name="원_0106LG인버터냉난방기제작-1_경북지역본부-" xfId="10869"/>
    <cellStyle name="원_0106LG인버터냉난방기제작-1_신한은행" xfId="2310"/>
    <cellStyle name="원_0106LG인버터냉난방기제작-1_중부지역본부-" xfId="10870"/>
    <cellStyle name="원_0106LG인버터냉난방기제작-1_충청지역본부-" xfId="10871"/>
    <cellStyle name="원_0106LG인버터냉난방기제작-1_통행료면탈방지시스템(최종)" xfId="10872"/>
    <cellStyle name="원_0106LG인버터냉난방기제작-1_호남지역본부-" xfId="10873"/>
    <cellStyle name="원_0107광전송장비구매설치" xfId="2311"/>
    <cellStyle name="원_0107광전송장비구매설치_1)농경문화관 전시" xfId="10874"/>
    <cellStyle name="원_0107광전송장비구매설치_강원지역본부(2006년_060109)" xfId="10875"/>
    <cellStyle name="원_0107광전송장비구매설치_경남지역본부-" xfId="10876"/>
    <cellStyle name="원_0107광전송장비구매설치_경북지역본부-" xfId="10877"/>
    <cellStyle name="원_0107광전송장비구매설치_신한은행" xfId="2312"/>
    <cellStyle name="원_0107광전송장비구매설치_중부지역본부-" xfId="10878"/>
    <cellStyle name="원_0107광전송장비구매설치_충청지역본부-" xfId="10879"/>
    <cellStyle name="원_0107광전송장비구매설치_통행료면탈방지시스템(최종)" xfId="10880"/>
    <cellStyle name="원_0107광전송장비구매설치_호남지역본부-" xfId="10881"/>
    <cellStyle name="원_0107도공IBS설비SW부문(참조)" xfId="2313"/>
    <cellStyle name="원_0107도공IBS설비SW부문(참조) 10" xfId="34280"/>
    <cellStyle name="원_0107도공IBS설비SW부문(참조) 11" xfId="34281"/>
    <cellStyle name="원_0107도공IBS설비SW부문(참조) 12" xfId="34282"/>
    <cellStyle name="원_0107도공IBS설비SW부문(참조) 13" xfId="34283"/>
    <cellStyle name="원_0107도공IBS설비SW부문(참조) 14" xfId="34284"/>
    <cellStyle name="원_0107도공IBS설비SW부문(참조) 15" xfId="34285"/>
    <cellStyle name="원_0107도공IBS설비SW부문(참조) 16" xfId="34286"/>
    <cellStyle name="원_0107도공IBS설비SW부문(참조) 17" xfId="34287"/>
    <cellStyle name="원_0107도공IBS설비SW부문(참조) 18" xfId="34288"/>
    <cellStyle name="원_0107도공IBS설비SW부문(참조) 19" xfId="34289"/>
    <cellStyle name="원_0107도공IBS설비SW부문(참조) 2" xfId="34290"/>
    <cellStyle name="원_0107도공IBS설비SW부문(참조) 20" xfId="34291"/>
    <cellStyle name="원_0107도공IBS설비SW부문(참조) 21" xfId="34292"/>
    <cellStyle name="원_0107도공IBS설비SW부문(참조) 22" xfId="34293"/>
    <cellStyle name="원_0107도공IBS설비SW부문(참조) 23" xfId="34294"/>
    <cellStyle name="원_0107도공IBS설비SW부문(참조) 24" xfId="34295"/>
    <cellStyle name="원_0107도공IBS설비SW부문(참조) 25" xfId="34296"/>
    <cellStyle name="원_0107도공IBS설비SW부문(참조) 26" xfId="34297"/>
    <cellStyle name="원_0107도공IBS설비SW부문(참조) 27" xfId="34298"/>
    <cellStyle name="원_0107도공IBS설비SW부문(참조) 28" xfId="34299"/>
    <cellStyle name="원_0107도공IBS설비SW부문(참조) 29" xfId="34300"/>
    <cellStyle name="원_0107도공IBS설비SW부문(참조) 3" xfId="34301"/>
    <cellStyle name="원_0107도공IBS설비SW부문(참조) 30" xfId="34302"/>
    <cellStyle name="원_0107도공IBS설비SW부문(참조) 4" xfId="34303"/>
    <cellStyle name="원_0107도공IBS설비SW부문(참조) 5" xfId="34304"/>
    <cellStyle name="원_0107도공IBS설비SW부문(참조) 6" xfId="34305"/>
    <cellStyle name="원_0107도공IBS설비SW부문(참조) 7" xfId="34306"/>
    <cellStyle name="원_0107도공IBS설비SW부문(참조) 8" xfId="34307"/>
    <cellStyle name="원_0107도공IBS설비SW부문(참조) 9" xfId="34308"/>
    <cellStyle name="원_0107도공IBS설비SW부문(참조)_1)농경문화관 전시" xfId="10882"/>
    <cellStyle name="원_0107도공IBS설비SW부문(참조)_강원지역본부(2006년_060109)" xfId="10883"/>
    <cellStyle name="원_0107도공IBS설비SW부문(참조)_경남지역본부-" xfId="10884"/>
    <cellStyle name="원_0107도공IBS설비SW부문(참조)_경북지역본부-" xfId="10885"/>
    <cellStyle name="원_0107도공IBS설비SW부문(참조)_신한은행" xfId="2314"/>
    <cellStyle name="원_0107도공IBS설비SW부문(참조)_중부지역본부-" xfId="10886"/>
    <cellStyle name="원_0107도공IBS설비SW부문(참조)_충청지역본부-" xfId="10887"/>
    <cellStyle name="원_0107도공IBS설비SW부문(참조)_통행료면탈방지시스템(최종)" xfId="10888"/>
    <cellStyle name="원_0107도공IBS설비SW부문(참조)_호남지역본부-" xfId="10889"/>
    <cellStyle name="원_0107문화재복원용목재-8월6일" xfId="2315"/>
    <cellStyle name="원_0107문화재복원용목재-8월6일 10" xfId="34309"/>
    <cellStyle name="원_0107문화재복원용목재-8월6일 11" xfId="34310"/>
    <cellStyle name="원_0107문화재복원용목재-8월6일 12" xfId="34311"/>
    <cellStyle name="원_0107문화재복원용목재-8월6일 13" xfId="34312"/>
    <cellStyle name="원_0107문화재복원용목재-8월6일 14" xfId="34313"/>
    <cellStyle name="원_0107문화재복원용목재-8월6일 15" xfId="34314"/>
    <cellStyle name="원_0107문화재복원용목재-8월6일 16" xfId="34315"/>
    <cellStyle name="원_0107문화재복원용목재-8월6일 17" xfId="34316"/>
    <cellStyle name="원_0107문화재복원용목재-8월6일 18" xfId="34317"/>
    <cellStyle name="원_0107문화재복원용목재-8월6일 19" xfId="34318"/>
    <cellStyle name="원_0107문화재복원용목재-8월6일 2" xfId="34319"/>
    <cellStyle name="원_0107문화재복원용목재-8월6일 20" xfId="34320"/>
    <cellStyle name="원_0107문화재복원용목재-8월6일 21" xfId="34321"/>
    <cellStyle name="원_0107문화재복원용목재-8월6일 22" xfId="34322"/>
    <cellStyle name="원_0107문화재복원용목재-8월6일 23" xfId="34323"/>
    <cellStyle name="원_0107문화재복원용목재-8월6일 24" xfId="34324"/>
    <cellStyle name="원_0107문화재복원용목재-8월6일 25" xfId="34325"/>
    <cellStyle name="원_0107문화재복원용목재-8월6일 26" xfId="34326"/>
    <cellStyle name="원_0107문화재복원용목재-8월6일 27" xfId="34327"/>
    <cellStyle name="원_0107문화재복원용목재-8월6일 28" xfId="34328"/>
    <cellStyle name="원_0107문화재복원용목재-8월6일 29" xfId="34329"/>
    <cellStyle name="원_0107문화재복원용목재-8월6일 3" xfId="34330"/>
    <cellStyle name="원_0107문화재복원용목재-8월6일 30" xfId="34331"/>
    <cellStyle name="원_0107문화재복원용목재-8월6일 4" xfId="34332"/>
    <cellStyle name="원_0107문화재복원용목재-8월6일 5" xfId="34333"/>
    <cellStyle name="원_0107문화재복원용목재-8월6일 6" xfId="34334"/>
    <cellStyle name="원_0107문화재복원용목재-8월6일 7" xfId="34335"/>
    <cellStyle name="원_0107문화재복원용목재-8월6일 8" xfId="34336"/>
    <cellStyle name="원_0107문화재복원용목재-8월6일 9" xfId="34337"/>
    <cellStyle name="원_0107문화재복원용목재-8월6일_1)농경문화관 전시" xfId="10890"/>
    <cellStyle name="원_0107문화재복원용목재-8월6일_강원지역본부(2006년_060109)" xfId="10891"/>
    <cellStyle name="원_0107문화재복원용목재-8월6일_경남지역본부-" xfId="10892"/>
    <cellStyle name="원_0107문화재복원용목재-8월6일_경북지역본부-" xfId="10893"/>
    <cellStyle name="원_0107문화재복원용목재-8월6일_신한은행" xfId="2316"/>
    <cellStyle name="원_0107문화재복원용목재-8월6일_중부지역본부-" xfId="10894"/>
    <cellStyle name="원_0107문화재복원용목재-8월6일_충청지역본부-" xfId="10895"/>
    <cellStyle name="원_0107문화재복원용목재-8월6일_통행료면탈방지시스템(최종)" xfId="10896"/>
    <cellStyle name="원_0107문화재복원용목재-8월6일_호남지역본부-" xfId="10897"/>
    <cellStyle name="원_0107포천영중수배전반(제조,설치)" xfId="2317"/>
    <cellStyle name="원_0107포천영중수배전반(제조,설치) 10" xfId="34338"/>
    <cellStyle name="원_0107포천영중수배전반(제조,설치) 11" xfId="34339"/>
    <cellStyle name="원_0107포천영중수배전반(제조,설치) 12" xfId="34340"/>
    <cellStyle name="원_0107포천영중수배전반(제조,설치) 13" xfId="34341"/>
    <cellStyle name="원_0107포천영중수배전반(제조,설치) 14" xfId="34342"/>
    <cellStyle name="원_0107포천영중수배전반(제조,설치) 15" xfId="34343"/>
    <cellStyle name="원_0107포천영중수배전반(제조,설치) 16" xfId="34344"/>
    <cellStyle name="원_0107포천영중수배전반(제조,설치) 17" xfId="34345"/>
    <cellStyle name="원_0107포천영중수배전반(제조,설치) 18" xfId="34346"/>
    <cellStyle name="원_0107포천영중수배전반(제조,설치) 19" xfId="34347"/>
    <cellStyle name="원_0107포천영중수배전반(제조,설치) 2" xfId="34348"/>
    <cellStyle name="원_0107포천영중수배전반(제조,설치) 20" xfId="34349"/>
    <cellStyle name="원_0107포천영중수배전반(제조,설치) 21" xfId="34350"/>
    <cellStyle name="원_0107포천영중수배전반(제조,설치) 22" xfId="34351"/>
    <cellStyle name="원_0107포천영중수배전반(제조,설치) 23" xfId="34352"/>
    <cellStyle name="원_0107포천영중수배전반(제조,설치) 24" xfId="34353"/>
    <cellStyle name="원_0107포천영중수배전반(제조,설치) 25" xfId="34354"/>
    <cellStyle name="원_0107포천영중수배전반(제조,설치) 26" xfId="34355"/>
    <cellStyle name="원_0107포천영중수배전반(제조,설치) 27" xfId="34356"/>
    <cellStyle name="원_0107포천영중수배전반(제조,설치) 28" xfId="34357"/>
    <cellStyle name="원_0107포천영중수배전반(제조,설치) 29" xfId="34358"/>
    <cellStyle name="원_0107포천영중수배전반(제조,설치) 3" xfId="34359"/>
    <cellStyle name="원_0107포천영중수배전반(제조,설치) 30" xfId="34360"/>
    <cellStyle name="원_0107포천영중수배전반(제조,설치) 4" xfId="34361"/>
    <cellStyle name="원_0107포천영중수배전반(제조,설치) 5" xfId="34362"/>
    <cellStyle name="원_0107포천영중수배전반(제조,설치) 6" xfId="34363"/>
    <cellStyle name="원_0107포천영중수배전반(제조,설치) 7" xfId="34364"/>
    <cellStyle name="원_0107포천영중수배전반(제조,설치) 8" xfId="34365"/>
    <cellStyle name="원_0107포천영중수배전반(제조,설치) 9" xfId="34366"/>
    <cellStyle name="원_0107포천영중수배전반(제조,설치)_1)농경문화관 전시" xfId="10898"/>
    <cellStyle name="원_0107포천영중수배전반(제조,설치)_강원지역본부(2006년_060109)" xfId="10899"/>
    <cellStyle name="원_0107포천영중수배전반(제조,설치)_경남지역본부-" xfId="10900"/>
    <cellStyle name="원_0107포천영중수배전반(제조,설치)_경북지역본부-" xfId="10901"/>
    <cellStyle name="원_0107포천영중수배전반(제조,설치)_신한은행" xfId="2318"/>
    <cellStyle name="원_0107포천영중수배전반(제조,설치)_중부지역본부-" xfId="10902"/>
    <cellStyle name="원_0107포천영중수배전반(제조,설치)_충청지역본부-" xfId="10903"/>
    <cellStyle name="원_0107포천영중수배전반(제조,설치)_통행료면탈방지시스템(최종)" xfId="10904"/>
    <cellStyle name="원_0107포천영중수배전반(제조,설치)_호남지역본부-" xfId="10905"/>
    <cellStyle name="원_0108농기반미곡건조기제작설치" xfId="2319"/>
    <cellStyle name="원_0108담배인삼공사영업춘추복" xfId="2320"/>
    <cellStyle name="원_0108담배인삼공사영업춘추복 10" xfId="34367"/>
    <cellStyle name="원_0108담배인삼공사영업춘추복 11" xfId="34368"/>
    <cellStyle name="원_0108담배인삼공사영업춘추복 12" xfId="34369"/>
    <cellStyle name="원_0108담배인삼공사영업춘추복 13" xfId="34370"/>
    <cellStyle name="원_0108담배인삼공사영업춘추복 14" xfId="34371"/>
    <cellStyle name="원_0108담배인삼공사영업춘추복 15" xfId="34372"/>
    <cellStyle name="원_0108담배인삼공사영업춘추복 16" xfId="34373"/>
    <cellStyle name="원_0108담배인삼공사영업춘추복 17" xfId="34374"/>
    <cellStyle name="원_0108담배인삼공사영업춘추복 18" xfId="34375"/>
    <cellStyle name="원_0108담배인삼공사영업춘추복 19" xfId="34376"/>
    <cellStyle name="원_0108담배인삼공사영업춘추복 2" xfId="34377"/>
    <cellStyle name="원_0108담배인삼공사영업춘추복 20" xfId="34378"/>
    <cellStyle name="원_0108담배인삼공사영업춘추복 21" xfId="34379"/>
    <cellStyle name="원_0108담배인삼공사영업춘추복 22" xfId="34380"/>
    <cellStyle name="원_0108담배인삼공사영업춘추복 23" xfId="34381"/>
    <cellStyle name="원_0108담배인삼공사영업춘추복 24" xfId="34382"/>
    <cellStyle name="원_0108담배인삼공사영업춘추복 25" xfId="34383"/>
    <cellStyle name="원_0108담배인삼공사영업춘추복 26" xfId="34384"/>
    <cellStyle name="원_0108담배인삼공사영업춘추복 27" xfId="34385"/>
    <cellStyle name="원_0108담배인삼공사영업춘추복 28" xfId="34386"/>
    <cellStyle name="원_0108담배인삼공사영업춘추복 29" xfId="34387"/>
    <cellStyle name="원_0108담배인삼공사영업춘추복 3" xfId="34388"/>
    <cellStyle name="원_0108담배인삼공사영업춘추복 30" xfId="34389"/>
    <cellStyle name="원_0108담배인삼공사영업춘추복 4" xfId="34390"/>
    <cellStyle name="원_0108담배인삼공사영업춘추복 5" xfId="34391"/>
    <cellStyle name="원_0108담배인삼공사영업춘추복 6" xfId="34392"/>
    <cellStyle name="원_0108담배인삼공사영업춘추복 7" xfId="34393"/>
    <cellStyle name="원_0108담배인삼공사영업춘추복 8" xfId="34394"/>
    <cellStyle name="원_0108담배인삼공사영업춘추복 9" xfId="34395"/>
    <cellStyle name="원_0108한국전기교통-LED교통신호등((원본))" xfId="2321"/>
    <cellStyle name="원_0108한국전기교통-LED교통신호등((원본)) 10" xfId="34396"/>
    <cellStyle name="원_0108한국전기교통-LED교통신호등((원본)) 11" xfId="34397"/>
    <cellStyle name="원_0108한국전기교통-LED교통신호등((원본)) 12" xfId="34398"/>
    <cellStyle name="원_0108한국전기교통-LED교통신호등((원본)) 13" xfId="34399"/>
    <cellStyle name="원_0108한국전기교통-LED교통신호등((원본)) 14" xfId="34400"/>
    <cellStyle name="원_0108한국전기교통-LED교통신호등((원본)) 15" xfId="34401"/>
    <cellStyle name="원_0108한국전기교통-LED교통신호등((원본)) 16" xfId="34402"/>
    <cellStyle name="원_0108한국전기교통-LED교통신호등((원본)) 17" xfId="34403"/>
    <cellStyle name="원_0108한국전기교통-LED교통신호등((원본)) 18" xfId="34404"/>
    <cellStyle name="원_0108한국전기교통-LED교통신호등((원본)) 19" xfId="34405"/>
    <cellStyle name="원_0108한국전기교통-LED교통신호등((원본)) 2" xfId="34406"/>
    <cellStyle name="원_0108한국전기교통-LED교통신호등((원본)) 20" xfId="34407"/>
    <cellStyle name="원_0108한국전기교통-LED교통신호등((원본)) 21" xfId="34408"/>
    <cellStyle name="원_0108한국전기교통-LED교통신호등((원본)) 22" xfId="34409"/>
    <cellStyle name="원_0108한국전기교통-LED교통신호등((원본)) 23" xfId="34410"/>
    <cellStyle name="원_0108한국전기교통-LED교통신호등((원본)) 24" xfId="34411"/>
    <cellStyle name="원_0108한국전기교통-LED교통신호등((원본)) 25" xfId="34412"/>
    <cellStyle name="원_0108한국전기교통-LED교통신호등((원본)) 26" xfId="34413"/>
    <cellStyle name="원_0108한국전기교통-LED교통신호등((원본)) 27" xfId="34414"/>
    <cellStyle name="원_0108한국전기교통-LED교통신호등((원본)) 28" xfId="34415"/>
    <cellStyle name="원_0108한국전기교통-LED교통신호등((원본)) 29" xfId="34416"/>
    <cellStyle name="원_0108한국전기교통-LED교통신호등((원본)) 3" xfId="34417"/>
    <cellStyle name="원_0108한국전기교통-LED교통신호등((원본)) 30" xfId="34418"/>
    <cellStyle name="원_0108한국전기교통-LED교통신호등((원본)) 4" xfId="34419"/>
    <cellStyle name="원_0108한국전기교통-LED교통신호등((원본)) 5" xfId="34420"/>
    <cellStyle name="원_0108한국전기교통-LED교통신호등((원본)) 6" xfId="34421"/>
    <cellStyle name="원_0108한국전기교통-LED교통신호등((원본)) 7" xfId="34422"/>
    <cellStyle name="원_0108한국전기교통-LED교통신호등((원본)) 8" xfId="34423"/>
    <cellStyle name="원_0108한국전기교통-LED교통신호등((원본)) 9" xfId="34424"/>
    <cellStyle name="원_0108한국전기교통-LED교통신호등((원본))_1)농경문화관 전시" xfId="10906"/>
    <cellStyle name="원_0108한국전기교통-LED교통신호등((원본))_강원지역본부(2006년_060109)" xfId="10907"/>
    <cellStyle name="원_0108한국전기교통-LED교통신호등((원본))_경남지역본부-" xfId="10908"/>
    <cellStyle name="원_0108한국전기교통-LED교통신호등((원본))_경북지역본부-" xfId="10909"/>
    <cellStyle name="원_0108한국전기교통-LED교통신호등((원본))_신한은행" xfId="2322"/>
    <cellStyle name="원_0108한국전기교통-LED교통신호등((원본))_중부지역본부-" xfId="10910"/>
    <cellStyle name="원_0108한국전기교통-LED교통신호등((원본))_충청지역본부-" xfId="10911"/>
    <cellStyle name="원_0108한국전기교통-LED교통신호등((원본))_통행료면탈방지시스템(최종)" xfId="10912"/>
    <cellStyle name="원_0108한국전기교통-LED교통신호등((원본))_호남지역본부-" xfId="10913"/>
    <cellStyle name="원_0111해양수산부등명기제작" xfId="2323"/>
    <cellStyle name="원_0111해양수산부등명기제작 10" xfId="34425"/>
    <cellStyle name="원_0111해양수산부등명기제작 11" xfId="34426"/>
    <cellStyle name="원_0111해양수산부등명기제작 12" xfId="34427"/>
    <cellStyle name="원_0111해양수산부등명기제작 13" xfId="34428"/>
    <cellStyle name="원_0111해양수산부등명기제작 14" xfId="34429"/>
    <cellStyle name="원_0111해양수산부등명기제작 15" xfId="34430"/>
    <cellStyle name="원_0111해양수산부등명기제작 16" xfId="34431"/>
    <cellStyle name="원_0111해양수산부등명기제작 17" xfId="34432"/>
    <cellStyle name="원_0111해양수산부등명기제작 18" xfId="34433"/>
    <cellStyle name="원_0111해양수산부등명기제작 19" xfId="34434"/>
    <cellStyle name="원_0111해양수산부등명기제작 2" xfId="34435"/>
    <cellStyle name="원_0111해양수산부등명기제작 20" xfId="34436"/>
    <cellStyle name="원_0111해양수산부등명기제작 21" xfId="34437"/>
    <cellStyle name="원_0111해양수산부등명기제작 22" xfId="34438"/>
    <cellStyle name="원_0111해양수산부등명기제작 23" xfId="34439"/>
    <cellStyle name="원_0111해양수산부등명기제작 24" xfId="34440"/>
    <cellStyle name="원_0111해양수산부등명기제작 25" xfId="34441"/>
    <cellStyle name="원_0111해양수산부등명기제작 26" xfId="34442"/>
    <cellStyle name="원_0111해양수산부등명기제작 27" xfId="34443"/>
    <cellStyle name="원_0111해양수산부등명기제작 28" xfId="34444"/>
    <cellStyle name="원_0111해양수산부등명기제작 29" xfId="34445"/>
    <cellStyle name="원_0111해양수산부등명기제작 3" xfId="34446"/>
    <cellStyle name="원_0111해양수산부등명기제작 30" xfId="34447"/>
    <cellStyle name="원_0111해양수산부등명기제작 4" xfId="34448"/>
    <cellStyle name="원_0111해양수산부등명기제작 5" xfId="34449"/>
    <cellStyle name="원_0111해양수산부등명기제작 6" xfId="34450"/>
    <cellStyle name="원_0111해양수산부등명기제작 7" xfId="34451"/>
    <cellStyle name="원_0111해양수산부등명기제작 8" xfId="34452"/>
    <cellStyle name="원_0111해양수산부등명기제작 9" xfId="34453"/>
    <cellStyle name="원_0111해양수산부등명기제작_1)농경문화관 전시" xfId="10914"/>
    <cellStyle name="원_0111해양수산부등명기제작_강원지역본부(2006년_060109)" xfId="10915"/>
    <cellStyle name="원_0111해양수산부등명기제작_경남지역본부-" xfId="10916"/>
    <cellStyle name="원_0111해양수산부등명기제작_경북지역본부-" xfId="10917"/>
    <cellStyle name="원_0111해양수산부등명기제작_신한은행" xfId="2324"/>
    <cellStyle name="원_0111해양수산부등명기제작_중부지역본부-" xfId="10918"/>
    <cellStyle name="원_0111해양수산부등명기제작_충청지역본부-" xfId="10919"/>
    <cellStyle name="원_0111해양수산부등명기제작_통행료면탈방지시스템(최종)" xfId="10920"/>
    <cellStyle name="원_0111해양수산부등명기제작_호남지역본부-" xfId="10921"/>
    <cellStyle name="원_0111핸디소프트-전자표준문서시스템" xfId="2325"/>
    <cellStyle name="원_0111핸디소프트-전자표준문서시스템 10" xfId="34454"/>
    <cellStyle name="원_0111핸디소프트-전자표준문서시스템 11" xfId="34455"/>
    <cellStyle name="원_0111핸디소프트-전자표준문서시스템 12" xfId="34456"/>
    <cellStyle name="원_0111핸디소프트-전자표준문서시스템 13" xfId="34457"/>
    <cellStyle name="원_0111핸디소프트-전자표준문서시스템 14" xfId="34458"/>
    <cellStyle name="원_0111핸디소프트-전자표준문서시스템 15" xfId="34459"/>
    <cellStyle name="원_0111핸디소프트-전자표준문서시스템 16" xfId="34460"/>
    <cellStyle name="원_0111핸디소프트-전자표준문서시스템 17" xfId="34461"/>
    <cellStyle name="원_0111핸디소프트-전자표준문서시스템 18" xfId="34462"/>
    <cellStyle name="원_0111핸디소프트-전자표준문서시스템 19" xfId="34463"/>
    <cellStyle name="원_0111핸디소프트-전자표준문서시스템 2" xfId="34464"/>
    <cellStyle name="원_0111핸디소프트-전자표준문서시스템 20" xfId="34465"/>
    <cellStyle name="원_0111핸디소프트-전자표준문서시스템 21" xfId="34466"/>
    <cellStyle name="원_0111핸디소프트-전자표준문서시스템 22" xfId="34467"/>
    <cellStyle name="원_0111핸디소프트-전자표준문서시스템 23" xfId="34468"/>
    <cellStyle name="원_0111핸디소프트-전자표준문서시스템 24" xfId="34469"/>
    <cellStyle name="원_0111핸디소프트-전자표준문서시스템 25" xfId="34470"/>
    <cellStyle name="원_0111핸디소프트-전자표준문서시스템 26" xfId="34471"/>
    <cellStyle name="원_0111핸디소프트-전자표준문서시스템 27" xfId="34472"/>
    <cellStyle name="원_0111핸디소프트-전자표준문서시스템 28" xfId="34473"/>
    <cellStyle name="원_0111핸디소프트-전자표준문서시스템 29" xfId="34474"/>
    <cellStyle name="원_0111핸디소프트-전자표준문서시스템 3" xfId="34475"/>
    <cellStyle name="원_0111핸디소프트-전자표준문서시스템 30" xfId="34476"/>
    <cellStyle name="원_0111핸디소프트-전자표준문서시스템 4" xfId="34477"/>
    <cellStyle name="원_0111핸디소프트-전자표준문서시스템 5" xfId="34478"/>
    <cellStyle name="원_0111핸디소프트-전자표준문서시스템 6" xfId="34479"/>
    <cellStyle name="원_0111핸디소프트-전자표준문서시스템 7" xfId="34480"/>
    <cellStyle name="원_0111핸디소프트-전자표준문서시스템 8" xfId="34481"/>
    <cellStyle name="원_0111핸디소프트-전자표준문서시스템 9" xfId="34482"/>
    <cellStyle name="원_0112금감원사무자동화시스템" xfId="2326"/>
    <cellStyle name="원_0112금감원사무자동화시스템 10" xfId="34483"/>
    <cellStyle name="원_0112금감원사무자동화시스템 11" xfId="34484"/>
    <cellStyle name="원_0112금감원사무자동화시스템 12" xfId="34485"/>
    <cellStyle name="원_0112금감원사무자동화시스템 13" xfId="34486"/>
    <cellStyle name="원_0112금감원사무자동화시스템 14" xfId="34487"/>
    <cellStyle name="원_0112금감원사무자동화시스템 15" xfId="34488"/>
    <cellStyle name="원_0112금감원사무자동화시스템 16" xfId="34489"/>
    <cellStyle name="원_0112금감원사무자동화시스템 17" xfId="34490"/>
    <cellStyle name="원_0112금감원사무자동화시스템 18" xfId="34491"/>
    <cellStyle name="원_0112금감원사무자동화시스템 19" xfId="34492"/>
    <cellStyle name="원_0112금감원사무자동화시스템 2" xfId="34493"/>
    <cellStyle name="원_0112금감원사무자동화시스템 20" xfId="34494"/>
    <cellStyle name="원_0112금감원사무자동화시스템 21" xfId="34495"/>
    <cellStyle name="원_0112금감원사무자동화시스템 22" xfId="34496"/>
    <cellStyle name="원_0112금감원사무자동화시스템 23" xfId="34497"/>
    <cellStyle name="원_0112금감원사무자동화시스템 24" xfId="34498"/>
    <cellStyle name="원_0112금감원사무자동화시스템 25" xfId="34499"/>
    <cellStyle name="원_0112금감원사무자동화시스템 26" xfId="34500"/>
    <cellStyle name="원_0112금감원사무자동화시스템 27" xfId="34501"/>
    <cellStyle name="원_0112금감원사무자동화시스템 28" xfId="34502"/>
    <cellStyle name="원_0112금감원사무자동화시스템 29" xfId="34503"/>
    <cellStyle name="원_0112금감원사무자동화시스템 3" xfId="34504"/>
    <cellStyle name="원_0112금감원사무자동화시스템 30" xfId="34505"/>
    <cellStyle name="원_0112금감원사무자동화시스템 4" xfId="34506"/>
    <cellStyle name="원_0112금감원사무자동화시스템 5" xfId="34507"/>
    <cellStyle name="원_0112금감원사무자동화시스템 6" xfId="34508"/>
    <cellStyle name="원_0112금감원사무자동화시스템 7" xfId="34509"/>
    <cellStyle name="원_0112금감원사무자동화시스템 8" xfId="34510"/>
    <cellStyle name="원_0112금감원사무자동화시스템 9" xfId="34511"/>
    <cellStyle name="원_0112금감원사무자동화시스템_1)농경문화관 전시" xfId="10922"/>
    <cellStyle name="원_0112금감원사무자동화시스템_강원지역본부(2006년_060109)" xfId="10923"/>
    <cellStyle name="원_0112금감원사무자동화시스템_경남지역본부-" xfId="10924"/>
    <cellStyle name="원_0112금감원사무자동화시스템_경북지역본부-" xfId="10925"/>
    <cellStyle name="원_0112금감원사무자동화시스템_신한은행" xfId="2327"/>
    <cellStyle name="원_0112금감원사무자동화시스템_중부지역본부-" xfId="10926"/>
    <cellStyle name="원_0112금감원사무자동화시스템_충청지역본부-" xfId="10927"/>
    <cellStyle name="원_0112금감원사무자동화시스템_통행료면탈방지시스템(최종)" xfId="10928"/>
    <cellStyle name="원_0112금감원사무자동화시스템_호남지역본부-" xfId="10929"/>
    <cellStyle name="원_0112수도권매립지SW원가" xfId="2328"/>
    <cellStyle name="원_0112수도권매립지SW원가 10" xfId="34512"/>
    <cellStyle name="원_0112수도권매립지SW원가 11" xfId="34513"/>
    <cellStyle name="원_0112수도권매립지SW원가 12" xfId="34514"/>
    <cellStyle name="원_0112수도권매립지SW원가 13" xfId="34515"/>
    <cellStyle name="원_0112수도권매립지SW원가 14" xfId="34516"/>
    <cellStyle name="원_0112수도권매립지SW원가 15" xfId="34517"/>
    <cellStyle name="원_0112수도권매립지SW원가 16" xfId="34518"/>
    <cellStyle name="원_0112수도권매립지SW원가 17" xfId="34519"/>
    <cellStyle name="원_0112수도권매립지SW원가 18" xfId="34520"/>
    <cellStyle name="원_0112수도권매립지SW원가 19" xfId="34521"/>
    <cellStyle name="원_0112수도권매립지SW원가 2" xfId="34522"/>
    <cellStyle name="원_0112수도권매립지SW원가 20" xfId="34523"/>
    <cellStyle name="원_0112수도권매립지SW원가 21" xfId="34524"/>
    <cellStyle name="원_0112수도권매립지SW원가 22" xfId="34525"/>
    <cellStyle name="원_0112수도권매립지SW원가 23" xfId="34526"/>
    <cellStyle name="원_0112수도권매립지SW원가 24" xfId="34527"/>
    <cellStyle name="원_0112수도권매립지SW원가 25" xfId="34528"/>
    <cellStyle name="원_0112수도권매립지SW원가 26" xfId="34529"/>
    <cellStyle name="원_0112수도권매립지SW원가 27" xfId="34530"/>
    <cellStyle name="원_0112수도권매립지SW원가 28" xfId="34531"/>
    <cellStyle name="원_0112수도권매립지SW원가 29" xfId="34532"/>
    <cellStyle name="원_0112수도권매립지SW원가 3" xfId="34533"/>
    <cellStyle name="원_0112수도권매립지SW원가 30" xfId="34534"/>
    <cellStyle name="원_0112수도권매립지SW원가 4" xfId="34535"/>
    <cellStyle name="원_0112수도권매립지SW원가 5" xfId="34536"/>
    <cellStyle name="원_0112수도권매립지SW원가 6" xfId="34537"/>
    <cellStyle name="원_0112수도권매립지SW원가 7" xfId="34538"/>
    <cellStyle name="원_0112수도권매립지SW원가 8" xfId="34539"/>
    <cellStyle name="원_0112수도권매립지SW원가 9" xfId="34540"/>
    <cellStyle name="원_0112수도권매립지SW원가_1)농경문화관 전시" xfId="10930"/>
    <cellStyle name="원_0112수도권매립지SW원가_강원지역본부(2006년_060109)" xfId="10931"/>
    <cellStyle name="원_0112수도권매립지SW원가_경남지역본부-" xfId="10932"/>
    <cellStyle name="원_0112수도권매립지SW원가_경북지역본부-" xfId="10933"/>
    <cellStyle name="원_0112수도권매립지SW원가_신한은행" xfId="2329"/>
    <cellStyle name="원_0112수도권매립지SW원가_중부지역본부-" xfId="10934"/>
    <cellStyle name="원_0112수도권매립지SW원가_충청지역본부-" xfId="10935"/>
    <cellStyle name="원_0112수도권매립지SW원가_통행료면탈방지시스템(최종)" xfId="10936"/>
    <cellStyle name="원_0112수도권매립지SW원가_호남지역본부-" xfId="10937"/>
    <cellStyle name="원_0112중고원-HRD종합정보망구축(完)" xfId="2330"/>
    <cellStyle name="원_0201종합예술회관의자제작설치" xfId="2331"/>
    <cellStyle name="원_0201종합예술회관의자제작설치_1)농경문화관 전시" xfId="10938"/>
    <cellStyle name="원_0201종합예술회관의자제작설치_1. 경기35차로하이패스" xfId="10939"/>
    <cellStyle name="원_0201종합예술회관의자제작설치-1" xfId="2332"/>
    <cellStyle name="원_0202마사회근무복" xfId="2333"/>
    <cellStyle name="원_0202마사회근무복_1)농경문화관 전시" xfId="10940"/>
    <cellStyle name="원_0202마사회근무복_강원지역본부(2006년_060109)" xfId="10941"/>
    <cellStyle name="원_0202마사회근무복_경남지역본부-" xfId="10942"/>
    <cellStyle name="원_0202마사회근무복_경북지역본부-" xfId="10943"/>
    <cellStyle name="원_0202마사회근무복_신한은행" xfId="2334"/>
    <cellStyle name="원_0202마사회근무복_중부지역본부-" xfId="10944"/>
    <cellStyle name="원_0202마사회근무복_충청지역본부-" xfId="10945"/>
    <cellStyle name="원_0202마사회근무복_통행료면탈방지시스템(최종)" xfId="10946"/>
    <cellStyle name="원_0202마사회근무복_호남지역본부-" xfId="10947"/>
    <cellStyle name="원_0202부경교재-승강칠판" xfId="2335"/>
    <cellStyle name="원_0202부경교재-승강칠판_1)농경문화관 전시" xfId="10948"/>
    <cellStyle name="원_0202부경교재-승강칠판_강원지역본부(2006년_060109)" xfId="10949"/>
    <cellStyle name="원_0202부경교재-승강칠판_경남지역본부-" xfId="10950"/>
    <cellStyle name="원_0202부경교재-승강칠판_경북지역본부-" xfId="10951"/>
    <cellStyle name="원_0202부경교재-승강칠판_신한은행" xfId="2336"/>
    <cellStyle name="원_0202부경교재-승강칠판_중부지역본부-" xfId="10952"/>
    <cellStyle name="원_0202부경교재-승강칠판_충청지역본부-" xfId="10953"/>
    <cellStyle name="원_0202부경교재-승강칠판_통행료면탈방지시스템(최종)" xfId="10954"/>
    <cellStyle name="원_0202부경교재-승강칠판_호남지역본부-" xfId="10955"/>
    <cellStyle name="원_0204한국석묘납골함-1규격" xfId="2337"/>
    <cellStyle name="원_0204한국석묘납골함-1규격_1)농경문화관 전시" xfId="10956"/>
    <cellStyle name="원_0204한국석묘납골함-1규격_강원지역본부(2006년_060109)" xfId="10957"/>
    <cellStyle name="원_0204한국석묘납골함-1규격_경남지역본부-" xfId="10958"/>
    <cellStyle name="원_0204한국석묘납골함-1규격_경북지역본부-" xfId="10959"/>
    <cellStyle name="원_0204한국석묘납골함-1규격_신한은행" xfId="2338"/>
    <cellStyle name="원_0204한국석묘납골함-1규격_중부지역본부-" xfId="10960"/>
    <cellStyle name="원_0204한국석묘납골함-1규격_충청지역본부-" xfId="10961"/>
    <cellStyle name="원_0204한국석묘납골함-1규격_통행료면탈방지시스템(최종)" xfId="10962"/>
    <cellStyle name="원_0204한국석묘납골함-1규격_호남지역본부-" xfId="10963"/>
    <cellStyle name="원_0205TTMS-긴급전화기&amp;전체총괄" xfId="2339"/>
    <cellStyle name="원_0206금감원금융정보교환망재구축" xfId="2340"/>
    <cellStyle name="원_0206정통부수납장표기기제작설치" xfId="2341"/>
    <cellStyle name="원_0207담배인삼공사-담요" xfId="2342"/>
    <cellStyle name="원_0208레비텍-다층여과기설계변경" xfId="2343"/>
    <cellStyle name="원_0209이산화염소발생기-설치(50K)" xfId="2344"/>
    <cellStyle name="원_0210현대정보기술-TD이중계" xfId="2345"/>
    <cellStyle name="원_0211조달청-#1대북지원사업정산(1월7일)" xfId="2346"/>
    <cellStyle name="원_0212금감원-법규정보시스템(完)" xfId="2347"/>
    <cellStyle name="원_0212금감원-법규정보시스템(完) 10" xfId="34541"/>
    <cellStyle name="원_0212금감원-법규정보시스템(完) 11" xfId="34542"/>
    <cellStyle name="원_0212금감원-법규정보시스템(完) 12" xfId="34543"/>
    <cellStyle name="원_0212금감원-법규정보시스템(完) 13" xfId="34544"/>
    <cellStyle name="원_0212금감원-법규정보시스템(完) 14" xfId="34545"/>
    <cellStyle name="원_0212금감원-법규정보시스템(完) 15" xfId="34546"/>
    <cellStyle name="원_0212금감원-법규정보시스템(完) 16" xfId="34547"/>
    <cellStyle name="원_0212금감원-법규정보시스템(完) 17" xfId="34548"/>
    <cellStyle name="원_0212금감원-법규정보시스템(完) 18" xfId="34549"/>
    <cellStyle name="원_0212금감원-법규정보시스템(完) 19" xfId="34550"/>
    <cellStyle name="원_0212금감원-법규정보시스템(完) 2" xfId="34551"/>
    <cellStyle name="원_0212금감원-법규정보시스템(完) 20" xfId="34552"/>
    <cellStyle name="원_0212금감원-법규정보시스템(完) 21" xfId="34553"/>
    <cellStyle name="원_0212금감원-법규정보시스템(完) 22" xfId="34554"/>
    <cellStyle name="원_0212금감원-법규정보시스템(完) 23" xfId="34555"/>
    <cellStyle name="원_0212금감원-법규정보시스템(完) 24" xfId="34556"/>
    <cellStyle name="원_0212금감원-법규정보시스템(完) 25" xfId="34557"/>
    <cellStyle name="원_0212금감원-법규정보시스템(完) 26" xfId="34558"/>
    <cellStyle name="원_0212금감원-법규정보시스템(完) 27" xfId="34559"/>
    <cellStyle name="원_0212금감원-법규정보시스템(完) 28" xfId="34560"/>
    <cellStyle name="원_0212금감원-법규정보시스템(完) 29" xfId="34561"/>
    <cellStyle name="원_0212금감원-법규정보시스템(完) 3" xfId="34562"/>
    <cellStyle name="원_0212금감원-법규정보시스템(完) 30" xfId="34563"/>
    <cellStyle name="원_0212금감원-법규정보시스템(完) 4" xfId="34564"/>
    <cellStyle name="원_0212금감원-법규정보시스템(完) 5" xfId="34565"/>
    <cellStyle name="원_0212금감원-법규정보시스템(完) 6" xfId="34566"/>
    <cellStyle name="원_0212금감원-법규정보시스템(完) 7" xfId="34567"/>
    <cellStyle name="원_0212금감원-법규정보시스템(完) 8" xfId="34568"/>
    <cellStyle name="원_0212금감원-법규정보시스템(完) 9" xfId="34569"/>
    <cellStyle name="원_0301교통방송-CCTV유지보수" xfId="2348"/>
    <cellStyle name="원_0302인천경찰청-무인단속기위탁관리" xfId="2349"/>
    <cellStyle name="원_0302조달청-대북지원2차(안성연)" xfId="2350"/>
    <cellStyle name="원_0302조달청-대북지원2차(최수현)" xfId="2351"/>
    <cellStyle name="원_0302표준문서-쌍용정보통신(신)" xfId="2352"/>
    <cellStyle name="원_0304소프트파워-정부표준전자문서시스템" xfId="2353"/>
    <cellStyle name="원_0304소프트파워-정부표준전자문서시스템(完)" xfId="2354"/>
    <cellStyle name="원_0304철도청-주변환장치-1" xfId="2355"/>
    <cellStyle name="원_0305금감원-금융통계정보시스템구축(完)" xfId="2356"/>
    <cellStyle name="원_0305제낭조합-면범포지" xfId="2357"/>
    <cellStyle name="원_0306제낭공업협동조합-면범포지원단(경비까지)" xfId="2358"/>
    <cellStyle name="원_0307경찰청-무인교통단속표준SW개발용역(完)" xfId="2359"/>
    <cellStyle name="원_0308조달청-#8대북지원사업정산" xfId="2360"/>
    <cellStyle name="원_0309두합크린텍-설치원가" xfId="2361"/>
    <cellStyle name="원_0309조달청-#9대북지원사업정산" xfId="2362"/>
    <cellStyle name="원_0310여주상수도-탈수기(유천ENG)" xfId="2363"/>
    <cellStyle name="원_0311대기해양작업시간" xfId="2364"/>
    <cellStyle name="원_0311대기해양중형등명기" xfId="2365"/>
    <cellStyle name="원_0312국민체육진흥공단-전기부문" xfId="2366"/>
    <cellStyle name="원_0312대기해양-중형등명기제작설치" xfId="2367"/>
    <cellStyle name="원_0312라이준-칼라아스콘4규격" xfId="2368"/>
    <cellStyle name="원_0401집진기프로그램SW개발비산정" xfId="2369"/>
    <cellStyle name="원_0402조달청-대북지원사업2차#4" xfId="2370"/>
    <cellStyle name="원_0407삼성SDS-차량단말기외(버스정보시스템SW부문)" xfId="2371"/>
    <cellStyle name="원_06-하이목앞수량" xfId="10964"/>
    <cellStyle name="원_06-횡배수관" xfId="10965"/>
    <cellStyle name="원_1)농경문화관 전시" xfId="10966"/>
    <cellStyle name="원_10월현대적산산출근거-수정본" xfId="2372"/>
    <cellStyle name="원_13. 관리동" xfId="2373"/>
    <cellStyle name="원_2000시행(보완2)" xfId="10967"/>
    <cellStyle name="원_2000시행(보완2)_2000시행(보2) " xfId="10968"/>
    <cellStyle name="원_2000시행(보완2)_2000시행(보3) " xfId="10969"/>
    <cellStyle name="원_2001-06조달청신성-한냉지형" xfId="2374"/>
    <cellStyle name="원_2002-03경찰대학-졸업식" xfId="2375"/>
    <cellStyle name="원_2002-03경찰대학-졸업식 10" xfId="34570"/>
    <cellStyle name="원_2002-03경찰대학-졸업식 11" xfId="34571"/>
    <cellStyle name="원_2002-03경찰대학-졸업식 12" xfId="34572"/>
    <cellStyle name="원_2002-03경찰대학-졸업식 13" xfId="34573"/>
    <cellStyle name="원_2002-03경찰대학-졸업식 14" xfId="34574"/>
    <cellStyle name="원_2002-03경찰대학-졸업식 15" xfId="34575"/>
    <cellStyle name="원_2002-03경찰대학-졸업식 16" xfId="34576"/>
    <cellStyle name="원_2002-03경찰대학-졸업식 17" xfId="34577"/>
    <cellStyle name="원_2002-03경찰대학-졸업식 18" xfId="34578"/>
    <cellStyle name="원_2002-03경찰대학-졸업식 19" xfId="34579"/>
    <cellStyle name="원_2002-03경찰대학-졸업식 2" xfId="34580"/>
    <cellStyle name="원_2002-03경찰대학-졸업식 20" xfId="34581"/>
    <cellStyle name="원_2002-03경찰대학-졸업식 21" xfId="34582"/>
    <cellStyle name="원_2002-03경찰대학-졸업식 22" xfId="34583"/>
    <cellStyle name="원_2002-03경찰대학-졸업식 23" xfId="34584"/>
    <cellStyle name="원_2002-03경찰대학-졸업식 24" xfId="34585"/>
    <cellStyle name="원_2002-03경찰대학-졸업식 25" xfId="34586"/>
    <cellStyle name="원_2002-03경찰대학-졸업식 26" xfId="34587"/>
    <cellStyle name="원_2002-03경찰대학-졸업식 27" xfId="34588"/>
    <cellStyle name="원_2002-03경찰대학-졸업식 28" xfId="34589"/>
    <cellStyle name="원_2002-03경찰대학-졸업식 29" xfId="34590"/>
    <cellStyle name="원_2002-03경찰대학-졸업식 3" xfId="34591"/>
    <cellStyle name="원_2002-03경찰대학-졸업식 30" xfId="34592"/>
    <cellStyle name="원_2002-03경찰대학-졸업식 4" xfId="34593"/>
    <cellStyle name="원_2002-03경찰대학-졸업식 5" xfId="34594"/>
    <cellStyle name="원_2002-03경찰대학-졸업식 6" xfId="34595"/>
    <cellStyle name="원_2002-03경찰대학-졸업식 7" xfId="34596"/>
    <cellStyle name="원_2002-03경찰대학-졸업식 8" xfId="34597"/>
    <cellStyle name="원_2002-03경찰대학-졸업식 9" xfId="34598"/>
    <cellStyle name="원_2002-03경찰청-경찰표지장" xfId="2376"/>
    <cellStyle name="원_2002-03반디-가로등(열주형)" xfId="2377"/>
    <cellStyle name="원_2002-03신화전자-감지기" xfId="2378"/>
    <cellStyle name="원_2002-03신화전자-감지기 10" xfId="34599"/>
    <cellStyle name="원_2002-03신화전자-감지기 11" xfId="34600"/>
    <cellStyle name="원_2002-03신화전자-감지기 12" xfId="34601"/>
    <cellStyle name="원_2002-03신화전자-감지기 13" xfId="34602"/>
    <cellStyle name="원_2002-03신화전자-감지기 14" xfId="34603"/>
    <cellStyle name="원_2002-03신화전자-감지기 15" xfId="34604"/>
    <cellStyle name="원_2002-03신화전자-감지기 16" xfId="34605"/>
    <cellStyle name="원_2002-03신화전자-감지기 17" xfId="34606"/>
    <cellStyle name="원_2002-03신화전자-감지기 18" xfId="34607"/>
    <cellStyle name="원_2002-03신화전자-감지기 19" xfId="34608"/>
    <cellStyle name="원_2002-03신화전자-감지기 2" xfId="34609"/>
    <cellStyle name="원_2002-03신화전자-감지기 20" xfId="34610"/>
    <cellStyle name="원_2002-03신화전자-감지기 21" xfId="34611"/>
    <cellStyle name="원_2002-03신화전자-감지기 22" xfId="34612"/>
    <cellStyle name="원_2002-03신화전자-감지기 23" xfId="34613"/>
    <cellStyle name="원_2002-03신화전자-감지기 24" xfId="34614"/>
    <cellStyle name="원_2002-03신화전자-감지기 25" xfId="34615"/>
    <cellStyle name="원_2002-03신화전자-감지기 26" xfId="34616"/>
    <cellStyle name="원_2002-03신화전자-감지기 27" xfId="34617"/>
    <cellStyle name="원_2002-03신화전자-감지기 28" xfId="34618"/>
    <cellStyle name="원_2002-03신화전자-감지기 29" xfId="34619"/>
    <cellStyle name="원_2002-03신화전자-감지기 3" xfId="34620"/>
    <cellStyle name="원_2002-03신화전자-감지기 30" xfId="34621"/>
    <cellStyle name="원_2002-03신화전자-감지기 4" xfId="34622"/>
    <cellStyle name="원_2002-03신화전자-감지기 5" xfId="34623"/>
    <cellStyle name="원_2002-03신화전자-감지기 6" xfId="34624"/>
    <cellStyle name="원_2002-03신화전자-감지기 7" xfId="34625"/>
    <cellStyle name="원_2002-03신화전자-감지기 8" xfId="34626"/>
    <cellStyle name="원_2002-03신화전자-감지기 9" xfId="34627"/>
    <cellStyle name="원_2002-04강원랜드-슬러트머신" xfId="2379"/>
    <cellStyle name="원_2002-04강원랜드-슬러트머신 10" xfId="34628"/>
    <cellStyle name="원_2002-04강원랜드-슬러트머신 11" xfId="34629"/>
    <cellStyle name="원_2002-04강원랜드-슬러트머신 12" xfId="34630"/>
    <cellStyle name="원_2002-04강원랜드-슬러트머신 13" xfId="34631"/>
    <cellStyle name="원_2002-04강원랜드-슬러트머신 14" xfId="34632"/>
    <cellStyle name="원_2002-04강원랜드-슬러트머신 15" xfId="34633"/>
    <cellStyle name="원_2002-04강원랜드-슬러트머신 16" xfId="34634"/>
    <cellStyle name="원_2002-04강원랜드-슬러트머신 17" xfId="34635"/>
    <cellStyle name="원_2002-04강원랜드-슬러트머신 18" xfId="34636"/>
    <cellStyle name="원_2002-04강원랜드-슬러트머신 19" xfId="34637"/>
    <cellStyle name="원_2002-04강원랜드-슬러트머신 2" xfId="34638"/>
    <cellStyle name="원_2002-04강원랜드-슬러트머신 20" xfId="34639"/>
    <cellStyle name="원_2002-04강원랜드-슬러트머신 21" xfId="34640"/>
    <cellStyle name="원_2002-04강원랜드-슬러트머신 22" xfId="34641"/>
    <cellStyle name="원_2002-04강원랜드-슬러트머신 23" xfId="34642"/>
    <cellStyle name="원_2002-04강원랜드-슬러트머신 24" xfId="34643"/>
    <cellStyle name="원_2002-04강원랜드-슬러트머신 25" xfId="34644"/>
    <cellStyle name="원_2002-04강원랜드-슬러트머신 26" xfId="34645"/>
    <cellStyle name="원_2002-04강원랜드-슬러트머신 27" xfId="34646"/>
    <cellStyle name="원_2002-04강원랜드-슬러트머신 28" xfId="34647"/>
    <cellStyle name="원_2002-04강원랜드-슬러트머신 29" xfId="34648"/>
    <cellStyle name="원_2002-04강원랜드-슬러트머신 3" xfId="34649"/>
    <cellStyle name="원_2002-04강원랜드-슬러트머신 30" xfId="34650"/>
    <cellStyle name="원_2002-04강원랜드-슬러트머신 4" xfId="34651"/>
    <cellStyle name="원_2002-04강원랜드-슬러트머신 5" xfId="34652"/>
    <cellStyle name="원_2002-04강원랜드-슬러트머신 6" xfId="34653"/>
    <cellStyle name="원_2002-04강원랜드-슬러트머신 7" xfId="34654"/>
    <cellStyle name="원_2002-04강원랜드-슬러트머신 8" xfId="34655"/>
    <cellStyle name="원_2002-04강원랜드-슬러트머신 9" xfId="34656"/>
    <cellStyle name="원_2002-04메가컴-외주무대" xfId="2380"/>
    <cellStyle name="원_2002-04엘지애드-무대" xfId="2381"/>
    <cellStyle name="원_2002-05강원랜드-슬러트머신(넥스터)" xfId="2382"/>
    <cellStyle name="원_2002-05경기경찰청-냉온수기공사" xfId="2383"/>
    <cellStyle name="원_2002-05대통령비서실-카페트" xfId="2384"/>
    <cellStyle name="원_2002결과표" xfId="2385"/>
    <cellStyle name="원_2002결과표 10" xfId="34657"/>
    <cellStyle name="원_2002결과표 11" xfId="34658"/>
    <cellStyle name="원_2002결과표 12" xfId="34659"/>
    <cellStyle name="원_2002결과표 13" xfId="34660"/>
    <cellStyle name="원_2002결과표 14" xfId="34661"/>
    <cellStyle name="원_2002결과표 15" xfId="34662"/>
    <cellStyle name="원_2002결과표 16" xfId="34663"/>
    <cellStyle name="원_2002결과표 17" xfId="34664"/>
    <cellStyle name="원_2002결과표 18" xfId="34665"/>
    <cellStyle name="원_2002결과표 19" xfId="34666"/>
    <cellStyle name="원_2002결과표 2" xfId="34667"/>
    <cellStyle name="원_2002결과표 20" xfId="34668"/>
    <cellStyle name="원_2002결과표 21" xfId="34669"/>
    <cellStyle name="원_2002결과표 22" xfId="34670"/>
    <cellStyle name="원_2002결과표 23" xfId="34671"/>
    <cellStyle name="원_2002결과표 24" xfId="34672"/>
    <cellStyle name="원_2002결과표 25" xfId="34673"/>
    <cellStyle name="원_2002결과표 26" xfId="34674"/>
    <cellStyle name="원_2002결과표 27" xfId="34675"/>
    <cellStyle name="원_2002결과표 28" xfId="34676"/>
    <cellStyle name="원_2002결과표 29" xfId="34677"/>
    <cellStyle name="원_2002결과표 3" xfId="34678"/>
    <cellStyle name="원_2002결과표 30" xfId="34679"/>
    <cellStyle name="원_2002결과표 4" xfId="34680"/>
    <cellStyle name="원_2002결과표 5" xfId="34681"/>
    <cellStyle name="원_2002결과표 6" xfId="34682"/>
    <cellStyle name="원_2002결과표 7" xfId="34683"/>
    <cellStyle name="원_2002결과표 8" xfId="34684"/>
    <cellStyle name="원_2002결과표 9" xfId="34685"/>
    <cellStyle name="원_2002결과표_1)농경문화관 전시" xfId="10970"/>
    <cellStyle name="원_2002결과표_강원지역본부(2006년_060109)" xfId="10971"/>
    <cellStyle name="원_2002결과표_경남지역본부-" xfId="10972"/>
    <cellStyle name="원_2002결과표_경북지역본부-" xfId="10973"/>
    <cellStyle name="원_2002결과표_신한은행" xfId="2386"/>
    <cellStyle name="원_2002결과표_중부지역본부-" xfId="10974"/>
    <cellStyle name="원_2002결과표_충청지역본부-" xfId="10975"/>
    <cellStyle name="원_2002결과표_통행료면탈방지시스템(최종)" xfId="10976"/>
    <cellStyle name="원_2002결과표_호남지역본부-" xfId="10977"/>
    <cellStyle name="원_2002결과표1" xfId="2387"/>
    <cellStyle name="원_2002결과표1 10" xfId="34686"/>
    <cellStyle name="원_2002결과표1 11" xfId="34687"/>
    <cellStyle name="원_2002결과표1 12" xfId="34688"/>
    <cellStyle name="원_2002결과표1 13" xfId="34689"/>
    <cellStyle name="원_2002결과표1 14" xfId="34690"/>
    <cellStyle name="원_2002결과표1 15" xfId="34691"/>
    <cellStyle name="원_2002결과표1 16" xfId="34692"/>
    <cellStyle name="원_2002결과표1 17" xfId="34693"/>
    <cellStyle name="원_2002결과표1 18" xfId="34694"/>
    <cellStyle name="원_2002결과표1 19" xfId="34695"/>
    <cellStyle name="원_2002결과표1 2" xfId="34696"/>
    <cellStyle name="원_2002결과표1 20" xfId="34697"/>
    <cellStyle name="원_2002결과표1 21" xfId="34698"/>
    <cellStyle name="원_2002결과표1 22" xfId="34699"/>
    <cellStyle name="원_2002결과표1 23" xfId="34700"/>
    <cellStyle name="원_2002결과표1 24" xfId="34701"/>
    <cellStyle name="원_2002결과표1 25" xfId="34702"/>
    <cellStyle name="원_2002결과표1 26" xfId="34703"/>
    <cellStyle name="원_2002결과표1 27" xfId="34704"/>
    <cellStyle name="원_2002결과표1 28" xfId="34705"/>
    <cellStyle name="원_2002결과표1 29" xfId="34706"/>
    <cellStyle name="원_2002결과표1 3" xfId="34707"/>
    <cellStyle name="원_2002결과표1 30" xfId="34708"/>
    <cellStyle name="원_2002결과표1 4" xfId="34709"/>
    <cellStyle name="원_2002결과표1 5" xfId="34710"/>
    <cellStyle name="원_2002결과표1 6" xfId="34711"/>
    <cellStyle name="원_2002결과표1 7" xfId="34712"/>
    <cellStyle name="원_2002결과표1 8" xfId="34713"/>
    <cellStyle name="원_2002결과표1 9" xfId="34714"/>
    <cellStyle name="원_2003-01정일사-표창5종" xfId="2388"/>
    <cellStyle name="원_2004년완성공사원가경비율(변경최종))" xfId="2389"/>
    <cellStyle name="원_2004년완성공사원가경비율(조달청미적용)1" xfId="2390"/>
    <cellStyle name="원_5.상수도" xfId="10978"/>
    <cellStyle name="원_5월부산마사회발주기제작1" xfId="2391"/>
    <cellStyle name="원_CIP안내판(제작설치)최종" xfId="34715"/>
    <cellStyle name="원_Pilot플랜트-계변경" xfId="2392"/>
    <cellStyle name="원_Pilot플랜트-계변경 10" xfId="34716"/>
    <cellStyle name="원_Pilot플랜트-계변경 11" xfId="34717"/>
    <cellStyle name="원_Pilot플랜트-계변경 12" xfId="34718"/>
    <cellStyle name="원_Pilot플랜트-계변경 13" xfId="34719"/>
    <cellStyle name="원_Pilot플랜트-계변경 14" xfId="34720"/>
    <cellStyle name="원_Pilot플랜트-계변경 15" xfId="34721"/>
    <cellStyle name="원_Pilot플랜트-계변경 16" xfId="34722"/>
    <cellStyle name="원_Pilot플랜트-계변경 17" xfId="34723"/>
    <cellStyle name="원_Pilot플랜트-계변경 18" xfId="34724"/>
    <cellStyle name="원_Pilot플랜트-계변경 19" xfId="34725"/>
    <cellStyle name="원_Pilot플랜트-계변경 2" xfId="34726"/>
    <cellStyle name="원_Pilot플랜트-계변경 20" xfId="34727"/>
    <cellStyle name="원_Pilot플랜트-계변경 21" xfId="34728"/>
    <cellStyle name="원_Pilot플랜트-계변경 22" xfId="34729"/>
    <cellStyle name="원_Pilot플랜트-계변경 23" xfId="34730"/>
    <cellStyle name="원_Pilot플랜트-계변경 24" xfId="34731"/>
    <cellStyle name="원_Pilot플랜트-계변경 25" xfId="34732"/>
    <cellStyle name="원_Pilot플랜트-계변경 26" xfId="34733"/>
    <cellStyle name="원_Pilot플랜트-계변경 27" xfId="34734"/>
    <cellStyle name="원_Pilot플랜트-계변경 28" xfId="34735"/>
    <cellStyle name="원_Pilot플랜트-계변경 29" xfId="34736"/>
    <cellStyle name="원_Pilot플랜트-계변경 3" xfId="34737"/>
    <cellStyle name="원_Pilot플랜트-계변경 30" xfId="34738"/>
    <cellStyle name="원_Pilot플랜트-계변경 4" xfId="34739"/>
    <cellStyle name="원_Pilot플랜트-계변경 5" xfId="34740"/>
    <cellStyle name="원_Pilot플랜트-계변경 6" xfId="34741"/>
    <cellStyle name="원_Pilot플랜트-계변경 7" xfId="34742"/>
    <cellStyle name="원_Pilot플랜트-계변경 8" xfId="34743"/>
    <cellStyle name="원_Pilot플랜트-계변경 9" xfId="34744"/>
    <cellStyle name="원_Pilot플랜트이전설치-변경최종" xfId="2393"/>
    <cellStyle name="원_Pilot플랜트이전설치-변경최종 10" xfId="34745"/>
    <cellStyle name="원_Pilot플랜트이전설치-변경최종 11" xfId="34746"/>
    <cellStyle name="원_Pilot플랜트이전설치-변경최종 12" xfId="34747"/>
    <cellStyle name="원_Pilot플랜트이전설치-변경최종 13" xfId="34748"/>
    <cellStyle name="원_Pilot플랜트이전설치-변경최종 14" xfId="34749"/>
    <cellStyle name="원_Pilot플랜트이전설치-변경최종 15" xfId="34750"/>
    <cellStyle name="원_Pilot플랜트이전설치-변경최종 16" xfId="34751"/>
    <cellStyle name="원_Pilot플랜트이전설치-변경최종 17" xfId="34752"/>
    <cellStyle name="원_Pilot플랜트이전설치-변경최종 18" xfId="34753"/>
    <cellStyle name="원_Pilot플랜트이전설치-변경최종 19" xfId="34754"/>
    <cellStyle name="원_Pilot플랜트이전설치-변경최종 2" xfId="34755"/>
    <cellStyle name="원_Pilot플랜트이전설치-변경최종 20" xfId="34756"/>
    <cellStyle name="원_Pilot플랜트이전설치-변경최종 21" xfId="34757"/>
    <cellStyle name="원_Pilot플랜트이전설치-변경최종 22" xfId="34758"/>
    <cellStyle name="원_Pilot플랜트이전설치-변경최종 23" xfId="34759"/>
    <cellStyle name="원_Pilot플랜트이전설치-변경최종 24" xfId="34760"/>
    <cellStyle name="원_Pilot플랜트이전설치-변경최종 25" xfId="34761"/>
    <cellStyle name="원_Pilot플랜트이전설치-변경최종 26" xfId="34762"/>
    <cellStyle name="원_Pilot플랜트이전설치-변경최종 27" xfId="34763"/>
    <cellStyle name="원_Pilot플랜트이전설치-변경최종 28" xfId="34764"/>
    <cellStyle name="원_Pilot플랜트이전설치-변경최종 29" xfId="34765"/>
    <cellStyle name="원_Pilot플랜트이전설치-변경최종 3" xfId="34766"/>
    <cellStyle name="원_Pilot플랜트이전설치-변경최종 30" xfId="34767"/>
    <cellStyle name="원_Pilot플랜트이전설치-변경최종 4" xfId="34768"/>
    <cellStyle name="원_Pilot플랜트이전설치-변경최종 5" xfId="34769"/>
    <cellStyle name="원_Pilot플랜트이전설치-변경최종 6" xfId="34770"/>
    <cellStyle name="원_Pilot플랜트이전설치-변경최종 7" xfId="34771"/>
    <cellStyle name="원_Pilot플랜트이전설치-변경최종 8" xfId="34772"/>
    <cellStyle name="원_Pilot플랜트이전설치-변경최종 9" xfId="34773"/>
    <cellStyle name="원_SOFT EXPO(항목집계)" xfId="34774"/>
    <cellStyle name="원_sts가로등주3종(2006.06)_보고서" xfId="2394"/>
    <cellStyle name="원_SW(케이비)" xfId="2395"/>
    <cellStyle name="원_SW(케이비) 10" xfId="34775"/>
    <cellStyle name="원_SW(케이비) 11" xfId="34776"/>
    <cellStyle name="원_SW(케이비) 12" xfId="34777"/>
    <cellStyle name="원_SW(케이비) 13" xfId="34778"/>
    <cellStyle name="원_SW(케이비) 14" xfId="34779"/>
    <cellStyle name="원_SW(케이비) 15" xfId="34780"/>
    <cellStyle name="원_SW(케이비) 16" xfId="34781"/>
    <cellStyle name="원_SW(케이비) 17" xfId="34782"/>
    <cellStyle name="원_SW(케이비) 18" xfId="34783"/>
    <cellStyle name="원_SW(케이비) 19" xfId="34784"/>
    <cellStyle name="원_SW(케이비) 2" xfId="34785"/>
    <cellStyle name="원_SW(케이비) 20" xfId="34786"/>
    <cellStyle name="원_SW(케이비) 21" xfId="34787"/>
    <cellStyle name="원_SW(케이비) 22" xfId="34788"/>
    <cellStyle name="원_SW(케이비) 23" xfId="34789"/>
    <cellStyle name="원_SW(케이비) 24" xfId="34790"/>
    <cellStyle name="원_SW(케이비) 25" xfId="34791"/>
    <cellStyle name="원_SW(케이비) 26" xfId="34792"/>
    <cellStyle name="원_SW(케이비) 27" xfId="34793"/>
    <cellStyle name="원_SW(케이비) 28" xfId="34794"/>
    <cellStyle name="원_SW(케이비) 29" xfId="34795"/>
    <cellStyle name="원_SW(케이비) 3" xfId="34796"/>
    <cellStyle name="원_SW(케이비) 30" xfId="34797"/>
    <cellStyle name="원_SW(케이비) 4" xfId="34798"/>
    <cellStyle name="원_SW(케이비) 5" xfId="34799"/>
    <cellStyle name="원_SW(케이비) 6" xfId="34800"/>
    <cellStyle name="원_SW(케이비) 7" xfId="34801"/>
    <cellStyle name="원_SW(케이비) 8" xfId="34802"/>
    <cellStyle name="원_SW(케이비) 9" xfId="34803"/>
    <cellStyle name="원_간지,목차,페이지,표지" xfId="2396"/>
    <cellStyle name="원_강원지역본부(2006년_060109)" xfId="10979"/>
    <cellStyle name="원_개비온공" xfId="10980"/>
    <cellStyle name="원_거창축산물예산서1030" xfId="2397"/>
    <cellStyle name="원_경남지역본부-" xfId="10981"/>
    <cellStyle name="원_경북지역본부-" xfId="10982"/>
    <cellStyle name="원_경찰청-근무,기동복" xfId="2398"/>
    <cellStyle name="원_경찰청-근무,기동복 10" xfId="34804"/>
    <cellStyle name="원_경찰청-근무,기동복 11" xfId="34805"/>
    <cellStyle name="원_경찰청-근무,기동복 12" xfId="34806"/>
    <cellStyle name="원_경찰청-근무,기동복 13" xfId="34807"/>
    <cellStyle name="원_경찰청-근무,기동복 14" xfId="34808"/>
    <cellStyle name="원_경찰청-근무,기동복 15" xfId="34809"/>
    <cellStyle name="원_경찰청-근무,기동복 16" xfId="34810"/>
    <cellStyle name="원_경찰청-근무,기동복 17" xfId="34811"/>
    <cellStyle name="원_경찰청-근무,기동복 18" xfId="34812"/>
    <cellStyle name="원_경찰청-근무,기동복 19" xfId="34813"/>
    <cellStyle name="원_경찰청-근무,기동복 2" xfId="34814"/>
    <cellStyle name="원_경찰청-근무,기동복 20" xfId="34815"/>
    <cellStyle name="원_경찰청-근무,기동복 21" xfId="34816"/>
    <cellStyle name="원_경찰청-근무,기동복 22" xfId="34817"/>
    <cellStyle name="원_경찰청-근무,기동복 23" xfId="34818"/>
    <cellStyle name="원_경찰청-근무,기동복 24" xfId="34819"/>
    <cellStyle name="원_경찰청-근무,기동복 25" xfId="34820"/>
    <cellStyle name="원_경찰청-근무,기동복 26" xfId="34821"/>
    <cellStyle name="원_경찰청-근무,기동복 27" xfId="34822"/>
    <cellStyle name="원_경찰청-근무,기동복 28" xfId="34823"/>
    <cellStyle name="원_경찰청-근무,기동복 29" xfId="34824"/>
    <cellStyle name="원_경찰청-근무,기동복 3" xfId="34825"/>
    <cellStyle name="원_경찰청-근무,기동복 30" xfId="34826"/>
    <cellStyle name="원_경찰청-근무,기동복 4" xfId="34827"/>
    <cellStyle name="원_경찰청-근무,기동복 5" xfId="34828"/>
    <cellStyle name="원_경찰청-근무,기동복 6" xfId="34829"/>
    <cellStyle name="원_경찰청-근무,기동복 7" xfId="34830"/>
    <cellStyle name="원_경찰청-근무,기동복 8" xfId="34831"/>
    <cellStyle name="원_경찰청-근무,기동복 9" xfId="34832"/>
    <cellStyle name="원_고흥 발사전망대 공원 기본 및 실시설계 용역 예산서_090617(제출)" xfId="10983"/>
    <cellStyle name="원_공사비2001-06" xfId="10984"/>
    <cellStyle name="원_공사일반관리비양식" xfId="2399"/>
    <cellStyle name="원_관리동sw" xfId="2400"/>
    <cellStyle name="원_교통관리내역서-1008" xfId="2401"/>
    <cellStyle name="원_구미 디지털 사이언스 체험관 (주)에이엠티 내역서" xfId="10985"/>
    <cellStyle name="원_기초공사" xfId="2402"/>
    <cellStyle name="원_깨기" xfId="10986"/>
    <cellStyle name="원_깨기(광대1)" xfId="10987"/>
    <cellStyle name="원_깨기(광대2)" xfId="10988"/>
    <cellStyle name="원_깨기(광대3)" xfId="10989"/>
    <cellStyle name="원_깨기(원장안)" xfId="10990"/>
    <cellStyle name="원_네인텍정보기술-회로카드(수현)" xfId="2403"/>
    <cellStyle name="원_네인텍정보기술-회로카드(수현) 10" xfId="34833"/>
    <cellStyle name="원_네인텍정보기술-회로카드(수현) 11" xfId="34834"/>
    <cellStyle name="원_네인텍정보기술-회로카드(수현) 12" xfId="34835"/>
    <cellStyle name="원_네인텍정보기술-회로카드(수현) 13" xfId="34836"/>
    <cellStyle name="원_네인텍정보기술-회로카드(수현) 14" xfId="34837"/>
    <cellStyle name="원_네인텍정보기술-회로카드(수현) 15" xfId="34838"/>
    <cellStyle name="원_네인텍정보기술-회로카드(수현) 16" xfId="34839"/>
    <cellStyle name="원_네인텍정보기술-회로카드(수현) 17" xfId="34840"/>
    <cellStyle name="원_네인텍정보기술-회로카드(수현) 18" xfId="34841"/>
    <cellStyle name="원_네인텍정보기술-회로카드(수현) 19" xfId="34842"/>
    <cellStyle name="원_네인텍정보기술-회로카드(수현) 2" xfId="34843"/>
    <cellStyle name="원_네인텍정보기술-회로카드(수현) 20" xfId="34844"/>
    <cellStyle name="원_네인텍정보기술-회로카드(수현) 21" xfId="34845"/>
    <cellStyle name="원_네인텍정보기술-회로카드(수현) 22" xfId="34846"/>
    <cellStyle name="원_네인텍정보기술-회로카드(수현) 23" xfId="34847"/>
    <cellStyle name="원_네인텍정보기술-회로카드(수현) 24" xfId="34848"/>
    <cellStyle name="원_네인텍정보기술-회로카드(수현) 25" xfId="34849"/>
    <cellStyle name="원_네인텍정보기술-회로카드(수현) 26" xfId="34850"/>
    <cellStyle name="원_네인텍정보기술-회로카드(수현) 27" xfId="34851"/>
    <cellStyle name="원_네인텍정보기술-회로카드(수현) 28" xfId="34852"/>
    <cellStyle name="원_네인텍정보기술-회로카드(수현) 29" xfId="34853"/>
    <cellStyle name="원_네인텍정보기술-회로카드(수현) 3" xfId="34854"/>
    <cellStyle name="원_네인텍정보기술-회로카드(수현) 30" xfId="34855"/>
    <cellStyle name="원_네인텍정보기술-회로카드(수현) 4" xfId="34856"/>
    <cellStyle name="원_네인텍정보기술-회로카드(수현) 5" xfId="34857"/>
    <cellStyle name="원_네인텍정보기술-회로카드(수현) 6" xfId="34858"/>
    <cellStyle name="원_네인텍정보기술-회로카드(수현) 7" xfId="34859"/>
    <cellStyle name="원_네인텍정보기술-회로카드(수현) 8" xfId="34860"/>
    <cellStyle name="원_네인텍정보기술-회로카드(수현) 9" xfId="34861"/>
    <cellStyle name="원_대기해양노무비" xfId="2404"/>
    <cellStyle name="원_대북자재8월분" xfId="2405"/>
    <cellStyle name="원_대북자재8월분-1" xfId="2406"/>
    <cellStyle name="원_동산용사촌수현(원본)" xfId="2407"/>
    <cellStyle name="원_동산용사촌수현(원본) 10" xfId="34862"/>
    <cellStyle name="원_동산용사촌수현(원본) 11" xfId="34863"/>
    <cellStyle name="원_동산용사촌수현(원본) 12" xfId="34864"/>
    <cellStyle name="원_동산용사촌수현(원본) 13" xfId="34865"/>
    <cellStyle name="원_동산용사촌수현(원본) 14" xfId="34866"/>
    <cellStyle name="원_동산용사촌수현(원본) 15" xfId="34867"/>
    <cellStyle name="원_동산용사촌수현(원본) 16" xfId="34868"/>
    <cellStyle name="원_동산용사촌수현(원본) 17" xfId="34869"/>
    <cellStyle name="원_동산용사촌수현(원본) 18" xfId="34870"/>
    <cellStyle name="원_동산용사촌수현(원본) 19" xfId="34871"/>
    <cellStyle name="원_동산용사촌수현(원본) 2" xfId="34872"/>
    <cellStyle name="원_동산용사촌수현(원본) 20" xfId="34873"/>
    <cellStyle name="원_동산용사촌수현(원본) 21" xfId="34874"/>
    <cellStyle name="원_동산용사촌수현(원본) 22" xfId="34875"/>
    <cellStyle name="원_동산용사촌수현(원본) 23" xfId="34876"/>
    <cellStyle name="원_동산용사촌수현(원본) 24" xfId="34877"/>
    <cellStyle name="원_동산용사촌수현(원본) 25" xfId="34878"/>
    <cellStyle name="원_동산용사촌수현(원본) 26" xfId="34879"/>
    <cellStyle name="원_동산용사촌수현(원본) 27" xfId="34880"/>
    <cellStyle name="원_동산용사촌수현(원본) 28" xfId="34881"/>
    <cellStyle name="원_동산용사촌수현(원본) 29" xfId="34882"/>
    <cellStyle name="원_동산용사촌수현(원본) 3" xfId="34883"/>
    <cellStyle name="원_동산용사촌수현(원본) 30" xfId="34884"/>
    <cellStyle name="원_동산용사촌수현(원본) 4" xfId="34885"/>
    <cellStyle name="원_동산용사촌수현(원본) 5" xfId="34886"/>
    <cellStyle name="원_동산용사촌수현(원본) 6" xfId="34887"/>
    <cellStyle name="원_동산용사촌수현(원본) 7" xfId="34888"/>
    <cellStyle name="원_동산용사촌수현(원본) 8" xfId="34889"/>
    <cellStyle name="원_동산용사촌수현(원본) 9" xfId="34890"/>
    <cellStyle name="원_동산용사촌수현(원본)_1)농경문화관 전시" xfId="10991"/>
    <cellStyle name="원_동산용사촌수현(원본)_강원지역본부(2006년_060109)" xfId="10992"/>
    <cellStyle name="원_동산용사촌수현(원본)_경남지역본부-" xfId="10993"/>
    <cellStyle name="원_동산용사촌수현(원본)_경북지역본부-" xfId="10994"/>
    <cellStyle name="원_동산용사촌수현(원본)_신한은행" xfId="2408"/>
    <cellStyle name="원_동산용사촌수현(원본)_중부지역본부-" xfId="10995"/>
    <cellStyle name="원_동산용사촌수현(원본)_충청지역본부-" xfId="10996"/>
    <cellStyle name="원_동산용사촌수현(원본)_통행료면탈방지시스템(최종)" xfId="10997"/>
    <cellStyle name="원_동산용사촌수현(원본)_호남지역본부-" xfId="10998"/>
    <cellStyle name="원_동진면 한솔농장" xfId="10999"/>
    <cellStyle name="원_뒷부분" xfId="2409"/>
    <cellStyle name="원_매내천" xfId="11000"/>
    <cellStyle name="원_매내천_006.측구공" xfId="11001"/>
    <cellStyle name="원_매내천_00-방죽보및용수로전체수량" xfId="11002"/>
    <cellStyle name="원_매내천_06-하이목앞수량" xfId="11003"/>
    <cellStyle name="원_매내천_깨기" xfId="11004"/>
    <cellStyle name="원_매내천_깨기(광대1)" xfId="11005"/>
    <cellStyle name="원_매내천_깨기(광대2)" xfId="11006"/>
    <cellStyle name="원_매내천_깨기(광대3)" xfId="11007"/>
    <cellStyle name="원_매내천_깨기(원장안)" xfId="11008"/>
    <cellStyle name="원_매내천_배수공" xfId="11009"/>
    <cellStyle name="원_매내천_배수공 (version 2)" xfId="11010"/>
    <cellStyle name="원_매내천_배수공_1" xfId="11011"/>
    <cellStyle name="원_매내천_배수공-1" xfId="11012"/>
    <cellStyle name="원_매내천_배수공1)" xfId="11013"/>
    <cellStyle name="원_매내천_산마루측구" xfId="11014"/>
    <cellStyle name="원_매내천_산마루측구(수도지구)" xfId="11015"/>
    <cellStyle name="원_매내천_석축공" xfId="11016"/>
    <cellStyle name="원_매내천_수량" xfId="11017"/>
    <cellStyle name="원_매내천_수량산출" xfId="11018"/>
    <cellStyle name="원_매내천_수량산출_1" xfId="11019"/>
    <cellStyle name="원_매내천_수량산출서" xfId="11020"/>
    <cellStyle name="원_매내천_수량산출서1" xfId="11021"/>
    <cellStyle name="원_매내천_왕정동수량1" xfId="11022"/>
    <cellStyle name="원_매내천_재료집계" xfId="11023"/>
    <cellStyle name="원_매내천_종배수" xfId="11024"/>
    <cellStyle name="원_매내천_지소취입보" xfId="11025"/>
    <cellStyle name="원_매내천_취수문" xfId="11026"/>
    <cellStyle name="원_매내천_측구공" xfId="11027"/>
    <cellStyle name="원_매내천_측구공1" xfId="11028"/>
    <cellStyle name="원_매내천_측구공1_000.수량산출서" xfId="11029"/>
    <cellStyle name="원_매내천_측구공1_001.수량산출서1" xfId="11030"/>
    <cellStyle name="원_매내천_측구공1_1지구포장수량산출 " xfId="11031"/>
    <cellStyle name="원_매내천_측구공1_2공구" xfId="11032"/>
    <cellStyle name="원_매내천_측구공1_2공구종합" xfId="11033"/>
    <cellStyle name="원_매내천_측구공1_GABION수량" xfId="11034"/>
    <cellStyle name="원_매내천_측구공1_개거(4.0X1.5)수량" xfId="11035"/>
    <cellStyle name="원_매내천_측구공1_깨기수량" xfId="11036"/>
    <cellStyle name="원_매내천_측구공1_내역서(변경)" xfId="11037"/>
    <cellStyle name="원_매내천_측구공1_배수공-1" xfId="11038"/>
    <cellStyle name="원_매내천_측구공1_수량산출" xfId="11039"/>
    <cellStyle name="원_매내천_측구공1_수량산출 (최종)" xfId="11040"/>
    <cellStyle name="원_매내천_측구공1_수량산출(최종)" xfId="11041"/>
    <cellStyle name="원_매내천_측구공1_수량산출서1" xfId="11042"/>
    <cellStyle name="원_매내천_토공(1공구)-최종" xfId="11043"/>
    <cellStyle name="원_매내천_포장공" xfId="11044"/>
    <cellStyle name="원_매내천_포장공_003-1배수공" xfId="11045"/>
    <cellStyle name="원_매내천_포장공_004-측구공" xfId="11046"/>
    <cellStyle name="원_매내천_포장공_007-상수도" xfId="11047"/>
    <cellStyle name="원_목차" xfId="2410"/>
    <cellStyle name="원_배수공" xfId="11048"/>
    <cellStyle name="원_배수공_1" xfId="11049"/>
    <cellStyle name="원_배수공1" xfId="11050"/>
    <cellStyle name="원_백제군사전시1" xfId="2411"/>
    <cellStyle name="원_부대공" xfId="11051"/>
    <cellStyle name="원_부대공(1공구)" xfId="11052"/>
    <cellStyle name="원_부산체신청전기공사(11.15)" xfId="2412"/>
    <cellStyle name="원_설치위치별세부내역(VMS)-0323" xfId="2413"/>
    <cellStyle name="원_소프트엑스포(안내데스크)" xfId="34891"/>
    <cellStyle name="원_수량" xfId="11053"/>
    <cellStyle name="원_수량산출" xfId="11054"/>
    <cellStyle name="원_수량산출_1" xfId="11055"/>
    <cellStyle name="원_수량산출_2" xfId="11056"/>
    <cellStyle name="원_수량산출2" xfId="2414"/>
    <cellStyle name="원_수량산출서" xfId="11057"/>
    <cellStyle name="원_수량산출서1" xfId="11058"/>
    <cellStyle name="원_수초제거기(대양기계)" xfId="2415"/>
    <cellStyle name="원_수초제거기(대양기계) 10" xfId="34892"/>
    <cellStyle name="원_수초제거기(대양기계) 11" xfId="34893"/>
    <cellStyle name="원_수초제거기(대양기계) 12" xfId="34894"/>
    <cellStyle name="원_수초제거기(대양기계) 13" xfId="34895"/>
    <cellStyle name="원_수초제거기(대양기계) 14" xfId="34896"/>
    <cellStyle name="원_수초제거기(대양기계) 15" xfId="34897"/>
    <cellStyle name="원_수초제거기(대양기계) 16" xfId="34898"/>
    <cellStyle name="원_수초제거기(대양기계) 17" xfId="34899"/>
    <cellStyle name="원_수초제거기(대양기계) 18" xfId="34900"/>
    <cellStyle name="원_수초제거기(대양기계) 19" xfId="34901"/>
    <cellStyle name="원_수초제거기(대양기계) 2" xfId="34902"/>
    <cellStyle name="원_수초제거기(대양기계) 20" xfId="34903"/>
    <cellStyle name="원_수초제거기(대양기계) 21" xfId="34904"/>
    <cellStyle name="원_수초제거기(대양기계) 22" xfId="34905"/>
    <cellStyle name="원_수초제거기(대양기계) 23" xfId="34906"/>
    <cellStyle name="원_수초제거기(대양기계) 24" xfId="34907"/>
    <cellStyle name="원_수초제거기(대양기계) 25" xfId="34908"/>
    <cellStyle name="원_수초제거기(대양기계) 26" xfId="34909"/>
    <cellStyle name="원_수초제거기(대양기계) 27" xfId="34910"/>
    <cellStyle name="원_수초제거기(대양기계) 28" xfId="34911"/>
    <cellStyle name="원_수초제거기(대양기계) 29" xfId="34912"/>
    <cellStyle name="원_수초제거기(대양기계) 3" xfId="34913"/>
    <cellStyle name="원_수초제거기(대양기계) 30" xfId="34914"/>
    <cellStyle name="원_수초제거기(대양기계) 4" xfId="34915"/>
    <cellStyle name="원_수초제거기(대양기계) 5" xfId="34916"/>
    <cellStyle name="원_수초제거기(대양기계) 6" xfId="34917"/>
    <cellStyle name="원_수초제거기(대양기계) 7" xfId="34918"/>
    <cellStyle name="원_수초제거기(대양기계) 8" xfId="34919"/>
    <cellStyle name="원_수초제거기(대양기계) 9" xfId="34920"/>
    <cellStyle name="원_수초제거기(대양기계)_1)농경문화관 전시" xfId="11059"/>
    <cellStyle name="원_수초제거기(대양기계)_강원지역본부(2006년_060109)" xfId="11060"/>
    <cellStyle name="원_수초제거기(대양기계)_경남지역본부-" xfId="11061"/>
    <cellStyle name="원_수초제거기(대양기계)_경북지역본부-" xfId="11062"/>
    <cellStyle name="원_수초제거기(대양기계)_신한은행" xfId="2416"/>
    <cellStyle name="원_수초제거기(대양기계)_중부지역본부-" xfId="11063"/>
    <cellStyle name="원_수초제거기(대양기계)_충청지역본부-" xfId="11064"/>
    <cellStyle name="원_수초제거기(대양기계)_통행료면탈방지시스템(최종)" xfId="11065"/>
    <cellStyle name="원_수초제거기(대양기계)_호남지역본부-" xfId="11066"/>
    <cellStyle name="원_시설용역" xfId="2417"/>
    <cellStyle name="원_신한은행" xfId="2418"/>
    <cellStyle name="원_암전정밀실체현미경(수현)" xfId="2419"/>
    <cellStyle name="원_압축기원가계산틀-1" xfId="2420"/>
    <cellStyle name="원_앞부분" xfId="2421"/>
    <cellStyle name="원_오리엔탈" xfId="2422"/>
    <cellStyle name="원_원가계산-교통1011" xfId="2423"/>
    <cellStyle name="원_원본 - 한국전기교통-개선형신호등 4종" xfId="2424"/>
    <cellStyle name="원_원본 - 한국전기교통-개선형신호등 4종 10" xfId="34921"/>
    <cellStyle name="원_원본 - 한국전기교통-개선형신호등 4종 11" xfId="34922"/>
    <cellStyle name="원_원본 - 한국전기교통-개선형신호등 4종 12" xfId="34923"/>
    <cellStyle name="원_원본 - 한국전기교통-개선형신호등 4종 13" xfId="34924"/>
    <cellStyle name="원_원본 - 한국전기교통-개선형신호등 4종 14" xfId="34925"/>
    <cellStyle name="원_원본 - 한국전기교통-개선형신호등 4종 15" xfId="34926"/>
    <cellStyle name="원_원본 - 한국전기교통-개선형신호등 4종 16" xfId="34927"/>
    <cellStyle name="원_원본 - 한국전기교통-개선형신호등 4종 17" xfId="34928"/>
    <cellStyle name="원_원본 - 한국전기교통-개선형신호등 4종 18" xfId="34929"/>
    <cellStyle name="원_원본 - 한국전기교통-개선형신호등 4종 19" xfId="34930"/>
    <cellStyle name="원_원본 - 한국전기교통-개선형신호등 4종 2" xfId="34931"/>
    <cellStyle name="원_원본 - 한국전기교통-개선형신호등 4종 20" xfId="34932"/>
    <cellStyle name="원_원본 - 한국전기교통-개선형신호등 4종 21" xfId="34933"/>
    <cellStyle name="원_원본 - 한국전기교통-개선형신호등 4종 22" xfId="34934"/>
    <cellStyle name="원_원본 - 한국전기교통-개선형신호등 4종 23" xfId="34935"/>
    <cellStyle name="원_원본 - 한국전기교통-개선형신호등 4종 24" xfId="34936"/>
    <cellStyle name="원_원본 - 한국전기교통-개선형신호등 4종 25" xfId="34937"/>
    <cellStyle name="원_원본 - 한국전기교통-개선형신호등 4종 26" xfId="34938"/>
    <cellStyle name="원_원본 - 한국전기교통-개선형신호등 4종 27" xfId="34939"/>
    <cellStyle name="원_원본 - 한국전기교통-개선형신호등 4종 28" xfId="34940"/>
    <cellStyle name="원_원본 - 한국전기교통-개선형신호등 4종 29" xfId="34941"/>
    <cellStyle name="원_원본 - 한국전기교통-개선형신호등 4종 3" xfId="34942"/>
    <cellStyle name="원_원본 - 한국전기교통-개선형신호등 4종 30" xfId="34943"/>
    <cellStyle name="원_원본 - 한국전기교통-개선형신호등 4종 4" xfId="34944"/>
    <cellStyle name="원_원본 - 한국전기교통-개선형신호등 4종 5" xfId="34945"/>
    <cellStyle name="원_원본 - 한국전기교통-개선형신호등 4종 6" xfId="34946"/>
    <cellStyle name="원_원본 - 한국전기교통-개선형신호등 4종 7" xfId="34947"/>
    <cellStyle name="원_원본 - 한국전기교통-개선형신호등 4종 8" xfId="34948"/>
    <cellStyle name="원_원본 - 한국전기교통-개선형신호등 4종 9" xfId="34949"/>
    <cellStyle name="원_원본 - 한국전기교통-개선형신호등 4종_1)농경문화관 전시" xfId="11067"/>
    <cellStyle name="원_원본 - 한국전기교통-개선형신호등 4종_강원지역본부(2006년_060109)" xfId="11068"/>
    <cellStyle name="원_원본 - 한국전기교통-개선형신호등 4종_경남지역본부-" xfId="11069"/>
    <cellStyle name="원_원본 - 한국전기교통-개선형신호등 4종_경북지역본부-" xfId="11070"/>
    <cellStyle name="원_원본 - 한국전기교통-개선형신호등 4종_신한은행" xfId="2425"/>
    <cellStyle name="원_원본 - 한국전기교통-개선형신호등 4종_중부지역본부-" xfId="11071"/>
    <cellStyle name="원_원본 - 한국전기교통-개선형신호등 4종_충청지역본부-" xfId="11072"/>
    <cellStyle name="원_원본 - 한국전기교통-개선형신호등 4종_통행료면탈방지시스템(최종)" xfId="11073"/>
    <cellStyle name="원_원본 - 한국전기교통-개선형신호등 4종_호남지역본부-" xfId="11074"/>
    <cellStyle name="원_원자재 원가" xfId="2426"/>
    <cellStyle name="원_자전거거치대보고서최종(2005. 12)" xfId="2427"/>
    <cellStyle name="원_자전거거치대보고서최종(2005. 12)_sts가로등주3종(2006.06)_보고서" xfId="2428"/>
    <cellStyle name="원_자전거거치대보고서최종(2005. 12)_뒷부분" xfId="2429"/>
    <cellStyle name="원_자전거거치대보고서최종(2005. 12)_앞부분" xfId="2430"/>
    <cellStyle name="원_재료비" xfId="2431"/>
    <cellStyle name="원_재료집계" xfId="11075"/>
    <cellStyle name="원_전기공사 전체-구부장" xfId="2432"/>
    <cellStyle name="원_정읍2000개보수지급자재" xfId="11076"/>
    <cellStyle name="원_제경비율모음" xfId="2433"/>
    <cellStyle name="원_제조원가" xfId="2434"/>
    <cellStyle name="원_조달청-B판사천강교제작(최종본)" xfId="2435"/>
    <cellStyle name="원_조달청-대북지원3차(최수현)" xfId="2436"/>
    <cellStyle name="원_조달청-대북지원4차(최수현)" xfId="2437"/>
    <cellStyle name="원_조달청-대북지원5차(최수현)" xfId="2438"/>
    <cellStyle name="원_조달청-대북지원6차(번호)" xfId="2439"/>
    <cellStyle name="원_조달청-대북지원6차(최수현)" xfId="2440"/>
    <cellStyle name="원_조달청-대북지원7차(최수현)" xfId="2441"/>
    <cellStyle name="원_조달청-대북지원8차(최수현)" xfId="2442"/>
    <cellStyle name="원_조달청-대북지원9차(최수현)" xfId="2443"/>
    <cellStyle name="원_주산 신흥마을 독립가옥 급수관로매설공사" xfId="11077"/>
    <cellStyle name="원_주산면 신흥마을" xfId="11078"/>
    <cellStyle name="원_중부지역본부-" xfId="11079"/>
    <cellStyle name="원_중앙선관위(투표,개표)" xfId="2444"/>
    <cellStyle name="원_중앙선관위(투표,개표) 10" xfId="34950"/>
    <cellStyle name="원_중앙선관위(투표,개표) 11" xfId="34951"/>
    <cellStyle name="원_중앙선관위(투표,개표) 12" xfId="34952"/>
    <cellStyle name="원_중앙선관위(투표,개표) 13" xfId="34953"/>
    <cellStyle name="원_중앙선관위(투표,개표) 14" xfId="34954"/>
    <cellStyle name="원_중앙선관위(투표,개표) 15" xfId="34955"/>
    <cellStyle name="원_중앙선관위(투표,개표) 16" xfId="34956"/>
    <cellStyle name="원_중앙선관위(투표,개표) 17" xfId="34957"/>
    <cellStyle name="원_중앙선관위(투표,개표) 18" xfId="34958"/>
    <cellStyle name="원_중앙선관위(투표,개표) 19" xfId="34959"/>
    <cellStyle name="원_중앙선관위(투표,개표) 2" xfId="34960"/>
    <cellStyle name="원_중앙선관위(투표,개표) 20" xfId="34961"/>
    <cellStyle name="원_중앙선관위(투표,개표) 21" xfId="34962"/>
    <cellStyle name="원_중앙선관위(투표,개표) 22" xfId="34963"/>
    <cellStyle name="원_중앙선관위(투표,개표) 23" xfId="34964"/>
    <cellStyle name="원_중앙선관위(투표,개표) 24" xfId="34965"/>
    <cellStyle name="원_중앙선관위(투표,개표) 25" xfId="34966"/>
    <cellStyle name="원_중앙선관위(투표,개표) 26" xfId="34967"/>
    <cellStyle name="원_중앙선관위(투표,개표) 27" xfId="34968"/>
    <cellStyle name="원_중앙선관위(투표,개표) 28" xfId="34969"/>
    <cellStyle name="원_중앙선관위(투표,개표) 29" xfId="34970"/>
    <cellStyle name="원_중앙선관위(투표,개표) 3" xfId="34971"/>
    <cellStyle name="원_중앙선관위(투표,개표) 30" xfId="34972"/>
    <cellStyle name="원_중앙선관위(투표,개표) 4" xfId="34973"/>
    <cellStyle name="원_중앙선관위(투표,개표) 5" xfId="34974"/>
    <cellStyle name="원_중앙선관위(투표,개표) 6" xfId="34975"/>
    <cellStyle name="원_중앙선관위(투표,개표) 7" xfId="34976"/>
    <cellStyle name="원_중앙선관위(투표,개표) 8" xfId="34977"/>
    <cellStyle name="원_중앙선관위(투표,개표) 9" xfId="34978"/>
    <cellStyle name="원_중앙선관위(투표,개표)_1)농경문화관 전시" xfId="11080"/>
    <cellStyle name="원_중앙선관위(투표,개표)_강원지역본부(2006년_060109)" xfId="11081"/>
    <cellStyle name="원_중앙선관위(투표,개표)_경남지역본부-" xfId="11082"/>
    <cellStyle name="원_중앙선관위(투표,개표)_경북지역본부-" xfId="11083"/>
    <cellStyle name="원_중앙선관위(투표,개표)_신한은행" xfId="2445"/>
    <cellStyle name="원_중앙선관위(투표,개표)_중부지역본부-" xfId="11084"/>
    <cellStyle name="원_중앙선관위(투표,개표)_충청지역본부-" xfId="11085"/>
    <cellStyle name="원_중앙선관위(투표,개표)_통행료면탈방지시스템(최종)" xfId="11086"/>
    <cellStyle name="원_중앙선관위(투표,개표)_호남지역본부-" xfId="11087"/>
    <cellStyle name="원_중앙선관위(투표,개표)-사본" xfId="2446"/>
    <cellStyle name="원_지소취입보" xfId="11088"/>
    <cellStyle name="원_진행" xfId="34979"/>
    <cellStyle name="원_철공가공조립" xfId="2447"/>
    <cellStyle name="원_최종-한국전기교통-개선형신호등 4종(공수조정)" xfId="2448"/>
    <cellStyle name="원_최종-한국전기교통-개선형신호등 4종(공수조정) 10" xfId="34980"/>
    <cellStyle name="원_최종-한국전기교통-개선형신호등 4종(공수조정) 11" xfId="34981"/>
    <cellStyle name="원_최종-한국전기교통-개선형신호등 4종(공수조정) 12" xfId="34982"/>
    <cellStyle name="원_최종-한국전기교통-개선형신호등 4종(공수조정) 13" xfId="34983"/>
    <cellStyle name="원_최종-한국전기교통-개선형신호등 4종(공수조정) 14" xfId="34984"/>
    <cellStyle name="원_최종-한국전기교통-개선형신호등 4종(공수조정) 15" xfId="34985"/>
    <cellStyle name="원_최종-한국전기교통-개선형신호등 4종(공수조정) 16" xfId="34986"/>
    <cellStyle name="원_최종-한국전기교통-개선형신호등 4종(공수조정) 17" xfId="34987"/>
    <cellStyle name="원_최종-한국전기교통-개선형신호등 4종(공수조정) 18" xfId="34988"/>
    <cellStyle name="원_최종-한국전기교통-개선형신호등 4종(공수조정) 19" xfId="34989"/>
    <cellStyle name="원_최종-한국전기교통-개선형신호등 4종(공수조정) 2" xfId="34990"/>
    <cellStyle name="원_최종-한국전기교통-개선형신호등 4종(공수조정) 20" xfId="34991"/>
    <cellStyle name="원_최종-한국전기교통-개선형신호등 4종(공수조정) 21" xfId="34992"/>
    <cellStyle name="원_최종-한국전기교통-개선형신호등 4종(공수조정) 22" xfId="34993"/>
    <cellStyle name="원_최종-한국전기교통-개선형신호등 4종(공수조정) 23" xfId="34994"/>
    <cellStyle name="원_최종-한국전기교통-개선형신호등 4종(공수조정) 24" xfId="34995"/>
    <cellStyle name="원_최종-한국전기교통-개선형신호등 4종(공수조정) 25" xfId="34996"/>
    <cellStyle name="원_최종-한국전기교통-개선형신호등 4종(공수조정) 26" xfId="34997"/>
    <cellStyle name="원_최종-한국전기교통-개선형신호등 4종(공수조정) 27" xfId="34998"/>
    <cellStyle name="원_최종-한국전기교통-개선형신호등 4종(공수조정) 28" xfId="34999"/>
    <cellStyle name="원_최종-한국전기교통-개선형신호등 4종(공수조정) 29" xfId="35000"/>
    <cellStyle name="원_최종-한국전기교통-개선형신호등 4종(공수조정) 3" xfId="35001"/>
    <cellStyle name="원_최종-한국전기교통-개선형신호등 4종(공수조정) 30" xfId="35002"/>
    <cellStyle name="원_최종-한국전기교통-개선형신호등 4종(공수조정) 4" xfId="35003"/>
    <cellStyle name="원_최종-한국전기교통-개선형신호등 4종(공수조정) 5" xfId="35004"/>
    <cellStyle name="원_최종-한국전기교통-개선형신호등 4종(공수조정) 6" xfId="35005"/>
    <cellStyle name="원_최종-한국전기교통-개선형신호등 4종(공수조정) 7" xfId="35006"/>
    <cellStyle name="원_최종-한국전기교통-개선형신호등 4종(공수조정) 8" xfId="35007"/>
    <cellStyle name="원_최종-한국전기교통-개선형신호등 4종(공수조정) 9" xfId="35008"/>
    <cellStyle name="원_최종-한국전기교통-개선형신호등 4종(공수조정)_1)농경문화관 전시" xfId="11089"/>
    <cellStyle name="원_최종-한국전기교통-개선형신호등 4종(공수조정)_강원지역본부(2006년_060109)" xfId="11090"/>
    <cellStyle name="원_최종-한국전기교통-개선형신호등 4종(공수조정)_경남지역본부-" xfId="11091"/>
    <cellStyle name="원_최종-한국전기교통-개선형신호등 4종(공수조정)_경북지역본부-" xfId="11092"/>
    <cellStyle name="원_최종-한국전기교통-개선형신호등 4종(공수조정)_신한은행" xfId="2449"/>
    <cellStyle name="원_최종-한국전기교통-개선형신호등 4종(공수조정)_중부지역본부-" xfId="11093"/>
    <cellStyle name="원_최종-한국전기교통-개선형신호등 4종(공수조정)_충청지역본부-" xfId="11094"/>
    <cellStyle name="원_최종-한국전기교통-개선형신호등 4종(공수조정)_통행료면탈방지시스템(최종)" xfId="11095"/>
    <cellStyle name="원_최종-한국전기교통-개선형신호등 4종(공수조정)_호남지역본부-" xfId="11096"/>
    <cellStyle name="원_충청지역본부-" xfId="11097"/>
    <cellStyle name="원_코솔라-제조원가" xfId="2450"/>
    <cellStyle name="원_테마공사새로03" xfId="2451"/>
    <cellStyle name="원_토공(1공구)-최종" xfId="11098"/>
    <cellStyle name="원_토지공사-간접비" xfId="2452"/>
    <cellStyle name="원_통행료면탈방지시스템(최종)" xfId="11099"/>
    <cellStyle name="원_평창증설매립장-설치" xfId="2453"/>
    <cellStyle name="원_포장" xfId="11100"/>
    <cellStyle name="원_포장공" xfId="11101"/>
    <cellStyle name="원_한국가스공사필터제조부문" xfId="2454"/>
    <cellStyle name="원_한국도로공사" xfId="2455"/>
    <cellStyle name="원_한국도로공사 10" xfId="35009"/>
    <cellStyle name="원_한국도로공사 11" xfId="35010"/>
    <cellStyle name="원_한국도로공사 12" xfId="35011"/>
    <cellStyle name="원_한국도로공사 13" xfId="35012"/>
    <cellStyle name="원_한국도로공사 14" xfId="35013"/>
    <cellStyle name="원_한국도로공사 15" xfId="35014"/>
    <cellStyle name="원_한국도로공사 16" xfId="35015"/>
    <cellStyle name="원_한국도로공사 17" xfId="35016"/>
    <cellStyle name="원_한국도로공사 18" xfId="35017"/>
    <cellStyle name="원_한국도로공사 19" xfId="35018"/>
    <cellStyle name="원_한국도로공사 2" xfId="35019"/>
    <cellStyle name="원_한국도로공사 20" xfId="35020"/>
    <cellStyle name="원_한국도로공사 21" xfId="35021"/>
    <cellStyle name="원_한국도로공사 22" xfId="35022"/>
    <cellStyle name="원_한국도로공사 23" xfId="35023"/>
    <cellStyle name="원_한국도로공사 24" xfId="35024"/>
    <cellStyle name="원_한국도로공사 25" xfId="35025"/>
    <cellStyle name="원_한국도로공사 26" xfId="35026"/>
    <cellStyle name="원_한국도로공사 27" xfId="35027"/>
    <cellStyle name="원_한국도로공사 28" xfId="35028"/>
    <cellStyle name="원_한국도로공사 29" xfId="35029"/>
    <cellStyle name="원_한국도로공사 3" xfId="35030"/>
    <cellStyle name="원_한국도로공사 30" xfId="35031"/>
    <cellStyle name="원_한국도로공사 4" xfId="35032"/>
    <cellStyle name="원_한국도로공사 5" xfId="35033"/>
    <cellStyle name="원_한국도로공사 6" xfId="35034"/>
    <cellStyle name="원_한국도로공사 7" xfId="35035"/>
    <cellStyle name="원_한국도로공사 8" xfId="35036"/>
    <cellStyle name="원_한국도로공사 9" xfId="35037"/>
    <cellStyle name="원_한전내역서-최종" xfId="2456"/>
    <cellStyle name="원_한전내역서-최종 10" xfId="35038"/>
    <cellStyle name="원_한전내역서-최종 11" xfId="35039"/>
    <cellStyle name="원_한전내역서-최종 12" xfId="35040"/>
    <cellStyle name="원_한전내역서-최종 13" xfId="35041"/>
    <cellStyle name="원_한전내역서-최종 14" xfId="35042"/>
    <cellStyle name="원_한전내역서-최종 15" xfId="35043"/>
    <cellStyle name="원_한전내역서-최종 16" xfId="35044"/>
    <cellStyle name="원_한전내역서-최종 17" xfId="35045"/>
    <cellStyle name="원_한전내역서-최종 18" xfId="35046"/>
    <cellStyle name="원_한전내역서-최종 19" xfId="35047"/>
    <cellStyle name="원_한전내역서-최종 2" xfId="35048"/>
    <cellStyle name="원_한전내역서-최종 20" xfId="35049"/>
    <cellStyle name="원_한전내역서-최종 21" xfId="35050"/>
    <cellStyle name="원_한전내역서-최종 22" xfId="35051"/>
    <cellStyle name="원_한전내역서-최종 23" xfId="35052"/>
    <cellStyle name="원_한전내역서-최종 24" xfId="35053"/>
    <cellStyle name="원_한전내역서-최종 25" xfId="35054"/>
    <cellStyle name="원_한전내역서-최종 26" xfId="35055"/>
    <cellStyle name="원_한전내역서-최종 27" xfId="35056"/>
    <cellStyle name="원_한전내역서-최종 28" xfId="35057"/>
    <cellStyle name="원_한전내역서-최종 29" xfId="35058"/>
    <cellStyle name="원_한전내역서-최종 3" xfId="35059"/>
    <cellStyle name="원_한전내역서-최종 30" xfId="35060"/>
    <cellStyle name="원_한전내역서-최종 4" xfId="35061"/>
    <cellStyle name="원_한전내역서-최종 5" xfId="35062"/>
    <cellStyle name="원_한전내역서-최종 6" xfId="35063"/>
    <cellStyle name="원_한전내역서-최종 7" xfId="35064"/>
    <cellStyle name="원_한전내역서-최종 8" xfId="35065"/>
    <cellStyle name="원_한전내역서-최종 9" xfId="35066"/>
    <cellStyle name="원_합판거푸집" xfId="11102"/>
    <cellStyle name="원_항만관리사업소청사건립공사(설계변경1)" xfId="2457"/>
    <cellStyle name="원_호남지역본부-" xfId="11103"/>
    <cellStyle name="유1" xfId="2458"/>
    <cellStyle name="유영" xfId="2459"/>
    <cellStyle name="일반" xfId="2460"/>
    <cellStyle name="一般_Book1" xfId="11104"/>
    <cellStyle name="일위[단가]_일위대가" xfId="2461"/>
    <cellStyle name="일위_규격1" xfId="2462"/>
    <cellStyle name="일위대가" xfId="2463"/>
    <cellStyle name="일정_K200창정비 (2)" xfId="35067"/>
    <cellStyle name="입력" xfId="2464" builtinId="20" customBuiltin="1"/>
    <cellStyle name="입력 2" xfId="35068"/>
    <cellStyle name="입력 3" xfId="35069"/>
    <cellStyle name="자리수" xfId="2465"/>
    <cellStyle name="자리수 - 유형1" xfId="2466"/>
    <cellStyle name="자리수 2" xfId="11105"/>
    <cellStyle name="자리수_CHONG" xfId="2467"/>
    <cellStyle name="자리수0" xfId="2468"/>
    <cellStyle name="자리수0 2" xfId="11106"/>
    <cellStyle name="점선" xfId="2469"/>
    <cellStyle name="정기수 - 유형1" xfId="11107"/>
    <cellStyle name="제목" xfId="2470" builtinId="15" customBuiltin="1"/>
    <cellStyle name="제목 1" xfId="2471" builtinId="16" customBuiltin="1"/>
    <cellStyle name="제목 1 2" xfId="35070"/>
    <cellStyle name="제목 1 3" xfId="35071"/>
    <cellStyle name="제목 1(左)" xfId="35072"/>
    <cellStyle name="제목 1(中)" xfId="35073"/>
    <cellStyle name="제목 2" xfId="2472" builtinId="17" customBuiltin="1"/>
    <cellStyle name="제목 2 2" xfId="35074"/>
    <cellStyle name="제목 2 3" xfId="35075"/>
    <cellStyle name="제목 3" xfId="2473" builtinId="18" customBuiltin="1"/>
    <cellStyle name="제목 3 2" xfId="35076"/>
    <cellStyle name="제목 3 3" xfId="35077"/>
    <cellStyle name="제목 4" xfId="2474" builtinId="19" customBuiltin="1"/>
    <cellStyle name="제목 4 2" xfId="35078"/>
    <cellStyle name="제목 4 3" xfId="35079"/>
    <cellStyle name="제목 5" xfId="35080"/>
    <cellStyle name="제목 6" xfId="35081"/>
    <cellStyle name="제목[1 줄]" xfId="2475"/>
    <cellStyle name="제목[2줄 아래]" xfId="2476"/>
    <cellStyle name="제목[2줄 위]" xfId="2477"/>
    <cellStyle name="제목1" xfId="2478"/>
    <cellStyle name="제목2" xfId="2479"/>
    <cellStyle name="종우01" xfId="11108"/>
    <cellStyle name="좋음" xfId="2480" builtinId="26" customBuiltin="1"/>
    <cellStyle name="좋음 2" xfId="35082"/>
    <cellStyle name="좋음 3" xfId="35083"/>
    <cellStyle name="ܸ준" xfId="11109"/>
    <cellStyle name="지정되지 않음" xfId="2481"/>
    <cellStyle name="지정되지 않음 2" xfId="11110"/>
    <cellStyle name="지정되지 않음 3" xfId="11111"/>
    <cellStyle name="지정되지 않음 4" xfId="11112"/>
    <cellStyle name="千分位[0]_Book1" xfId="11113"/>
    <cellStyle name="千分位_Book1" xfId="11114"/>
    <cellStyle name="출력" xfId="2482" builtinId="21" customBuiltin="1"/>
    <cellStyle name="출력 2" xfId="35084"/>
    <cellStyle name="출력 3" xfId="35085"/>
    <cellStyle name="코드" xfId="2483"/>
    <cellStyle name="콤" xfId="2484"/>
    <cellStyle name="콤_Book1" xfId="11115"/>
    <cellStyle name="콤_Book1_20050414" xfId="11116"/>
    <cellStyle name="콤_Book1_포장품의" xfId="11117"/>
    <cellStyle name="콤_광주유아전시물09-12" xfId="2485"/>
    <cellStyle name="콤_국립박물관 수목목재사인07-07" xfId="2486"/>
    <cellStyle name="콤_국립박물관 수목목재사인07-07_사인물09" xfId="2487"/>
    <cellStyle name="콤_국립박물관 수목목재사인07-07_사인물09 2" xfId="2488"/>
    <cellStyle name="콤_국립박물관 수목목재사인07-07_성모병원사인물08-11" xfId="2489"/>
    <cellStyle name="콤_국립박물관 수목목재사인07-07_성모병원사인물08-11 2" xfId="2490"/>
    <cellStyle name="콤_국립박물관 수목목재사인07-07_영화산업 WPC문09-06" xfId="2491"/>
    <cellStyle name="콤_국립박물관 수목목재사인07-07_영화산업 WPC문09-06 2" xfId="2492"/>
    <cellStyle name="콤_도로" xfId="11118"/>
    <cellStyle name="콤_부대초안" xfId="11119"/>
    <cellStyle name="콤_부대초안_20050414" xfId="11120"/>
    <cellStyle name="콤_부대초안_견적의뢰" xfId="11121"/>
    <cellStyle name="콤_부대초안_견적의뢰_20050414" xfId="11122"/>
    <cellStyle name="콤_부대초안_견적의뢰_포장품의" xfId="11123"/>
    <cellStyle name="콤_부대초안_김포투찰" xfId="11124"/>
    <cellStyle name="콤_부대초안_김포투찰_견적의뢰" xfId="11125"/>
    <cellStyle name="콤_부대초안_김포투찰_견적의뢰_20050414" xfId="11126"/>
    <cellStyle name="콤_부대초안_김포투찰_견적의뢰_포장품의" xfId="11127"/>
    <cellStyle name="콤_부대초안_포장품의" xfId="11128"/>
    <cellStyle name="콤_사인물09" xfId="2493"/>
    <cellStyle name="콤_사인물09 2" xfId="2494"/>
    <cellStyle name="콤_성모병원사인물08-11" xfId="2495"/>
    <cellStyle name="콤_성모병원사인물08-11 2" xfId="2496"/>
    <cellStyle name="콤_수량산출서-단남초등학교" xfId="11129"/>
    <cellStyle name="콤_수량산출서-서중학교" xfId="11130"/>
    <cellStyle name="콤_여수시범거리간판07-03" xfId="2497"/>
    <cellStyle name="콤_여수시범거리간판07-03 2" xfId="2498"/>
    <cellStyle name="콤_여수시범거리간판07-03_광주유아전시물09-12" xfId="2499"/>
    <cellStyle name="콤_여수시범거리간판07-03_사인물09" xfId="2500"/>
    <cellStyle name="콤_여수시범거리간판07-03_성모병원사인물08-11" xfId="2501"/>
    <cellStyle name="콤_여수시범거리간판07-03_시흥청소년수련관_오억오천(07(1).03.13)" xfId="2502"/>
    <cellStyle name="콤_여수시범거리간판07-03_시흥청소년수련관_오억오천(07(1).03.13) 2" xfId="2503"/>
    <cellStyle name="콤_여수시범거리간판07-03_시흥청소년수련관_오억오천(07(1).03.13)_광주유아전시물09-12" xfId="2504"/>
    <cellStyle name="콤_여수시범거리간판07-03_시흥청소년수련관_오억오천(07(1).03.13)_사인물09" xfId="2505"/>
    <cellStyle name="콤_여수시범거리간판07-03_시흥청소년수련관_오억오천(07(1).03.13)_성모병원사인물08-11" xfId="2506"/>
    <cellStyle name="콤_여수시범거리간판07-03_시흥청소년수련관_오억오천(07(1).03.13)_영화산업 WPC문09-06" xfId="2507"/>
    <cellStyle name="콤_여수시범거리간판07-03_시흥청소년수련관_오억오천(07(1).03.13)_의정부과학전시물07-06.11" xfId="2508"/>
    <cellStyle name="콤_여수시범거리간판07-03_시흥청소년수련관_오억오천(07(1).03.13)_인천동구간판 09-02" xfId="2509"/>
    <cellStyle name="콤_여수시범거리간판07-03_시흥청소년수련관_오억오천(07(1).03.13)_풍차전시물 거제09-04" xfId="2510"/>
    <cellStyle name="콤_여수시범거리간판07-03_시흥청소년수련관_오억오천(07(1).03.13)_화성시꽃전시장10-03" xfId="2511"/>
    <cellStyle name="콤_여수시범거리간판07-03_영화산업 WPC문09-06" xfId="2512"/>
    <cellStyle name="콤_여수시범거리간판07-03_의정부과학전시물07-06.11" xfId="2513"/>
    <cellStyle name="콤_여수시범거리간판07-03_인천동구간판 09-02" xfId="2514"/>
    <cellStyle name="콤_여수시범거리간판07-03_풍차전시물 거제09-04" xfId="2515"/>
    <cellStyle name="콤_여수시범거리간판07-03_화성시꽃전시장10-03" xfId="2516"/>
    <cellStyle name="콤_영화산업 WPC문09-06" xfId="2517"/>
    <cellStyle name="콤_영화산업 WPC문09-06 2" xfId="2518"/>
    <cellStyle name="콤_의정부과학전시물07-06.11" xfId="2519"/>
    <cellStyle name="콤_의정부추동정보과학관-내역서(제출)" xfId="2520"/>
    <cellStyle name="콤_전시물07" xfId="2521"/>
    <cellStyle name="콤_전시물07 2" xfId="2522"/>
    <cellStyle name="콤_전시물07_사인물09" xfId="2523"/>
    <cellStyle name="콤_전시물07_성모병원사인물08-11" xfId="2524"/>
    <cellStyle name="콤_전시물07_영화산업 WPC문09-06" xfId="2525"/>
    <cellStyle name="콤_전시물07_인천동구간판 09-02" xfId="2526"/>
    <cellStyle name="콤_전시물07_풍차전시물 거제09-04" xfId="2527"/>
    <cellStyle name="콤_토목내역서" xfId="11131"/>
    <cellStyle name="콤_토목내역서_20050414" xfId="11132"/>
    <cellStyle name="콤_토목내역서_도로" xfId="11133"/>
    <cellStyle name="콤_토목내역서_부대초안" xfId="11134"/>
    <cellStyle name="콤_토목내역서_부대초안_20050414" xfId="11135"/>
    <cellStyle name="콤_토목내역서_부대초안_견적의뢰" xfId="11136"/>
    <cellStyle name="콤_토목내역서_부대초안_견적의뢰_20050414" xfId="11137"/>
    <cellStyle name="콤_토목내역서_부대초안_견적의뢰_포장품의" xfId="11138"/>
    <cellStyle name="콤_토목내역서_부대초안_김포투찰" xfId="11139"/>
    <cellStyle name="콤_토목내역서_부대초안_김포투찰_견적의뢰" xfId="11140"/>
    <cellStyle name="콤_토목내역서_부대초안_김포투찰_견적의뢰_20050414" xfId="11141"/>
    <cellStyle name="콤_토목내역서_부대초안_김포투찰_견적의뢰_포장품의" xfId="11142"/>
    <cellStyle name="콤_토목내역서_부대초안_포장품의" xfId="11143"/>
    <cellStyle name="콤_토목내역서_포장품의" xfId="11144"/>
    <cellStyle name="콤_폐기물수량산출서(서중,중원)" xfId="11145"/>
    <cellStyle name="콤_화성시꽃전시장10-03" xfId="2528"/>
    <cellStyle name="콤냡?&lt;_x000f_$??: `1_1 " xfId="2529"/>
    <cellStyle name="콤마" xfId="11146"/>
    <cellStyle name="콤마 [" xfId="2530"/>
    <cellStyle name="콤마 [#]" xfId="2531"/>
    <cellStyle name="콤마 []" xfId="2532"/>
    <cellStyle name="콤마 [_광주유아전시물09-12" xfId="2533"/>
    <cellStyle name="콤마 [0.00]" xfId="11147"/>
    <cellStyle name="콤마 [0]" xfId="2534"/>
    <cellStyle name="콤마 [0]기기자재비" xfId="2535"/>
    <cellStyle name="콤마 [000]" xfId="2536"/>
    <cellStyle name="콤마 [1]" xfId="11148"/>
    <cellStyle name="콤마 [1] 2" xfId="11149"/>
    <cellStyle name="콤마 [1] 2 2" xfId="35086"/>
    <cellStyle name="콤마 [1] 2 3" xfId="35087"/>
    <cellStyle name="콤마 [1] 2 4" xfId="35088"/>
    <cellStyle name="콤마 [1]_Sheet3" xfId="11150"/>
    <cellStyle name="콤마 [2]" xfId="2537"/>
    <cellStyle name="콤마 [3]" xfId="2538"/>
    <cellStyle name="콤마 [금액]" xfId="2539"/>
    <cellStyle name="콤마 [소수]" xfId="2540"/>
    <cellStyle name="콤마 [수량]" xfId="2541"/>
    <cellStyle name="콤마 1" xfId="2542"/>
    <cellStyle name="콤마(1)" xfId="11151"/>
    <cellStyle name="콤마,_x0005__x0014_" xfId="35089"/>
    <cellStyle name="콤마.1" xfId="2543"/>
    <cellStyle name="콤마[ ]" xfId="2544"/>
    <cellStyle name="콤마[*]" xfId="2545"/>
    <cellStyle name="콤마[,]" xfId="11152"/>
    <cellStyle name="콤마[,] 2" xfId="11153"/>
    <cellStyle name="콤마[,] 2 2" xfId="35090"/>
    <cellStyle name="콤마[,] 2 3" xfId="35091"/>
    <cellStyle name="콤마[,] 2 4" xfId="35092"/>
    <cellStyle name="콤마[,] 3" xfId="35093"/>
    <cellStyle name="콤마[,] 4" xfId="35094"/>
    <cellStyle name="콤마[,] 5" xfId="35095"/>
    <cellStyle name="콤마[,]_Sheet3" xfId="11154"/>
    <cellStyle name="콤마[.]" xfId="2546"/>
    <cellStyle name="콤마[0]" xfId="2547"/>
    <cellStyle name="콤마_  종  합  " xfId="2548"/>
    <cellStyle name="콤막 [0]_수출실적 _양식98" xfId="11155"/>
    <cellStyle name="큰제목" xfId="2549"/>
    <cellStyle name="타이틀" xfId="2550"/>
    <cellStyle name="턂화 [0]_투자재원" xfId="35096"/>
    <cellStyle name="통" xfId="2551"/>
    <cellStyle name="통_Book1" xfId="11156"/>
    <cellStyle name="통_Book1_20050414" xfId="11157"/>
    <cellStyle name="통_Book1_포장품의" xfId="11158"/>
    <cellStyle name="통_광주유아전시물09-12" xfId="2552"/>
    <cellStyle name="통_국립박물관 수목목재사인07-07" xfId="2553"/>
    <cellStyle name="통_국립박물관 수목목재사인07-07_사인물09" xfId="2554"/>
    <cellStyle name="통_국립박물관 수목목재사인07-07_사인물09 2" xfId="2555"/>
    <cellStyle name="통_국립박물관 수목목재사인07-07_성모병원사인물08-11" xfId="2556"/>
    <cellStyle name="통_국립박물관 수목목재사인07-07_성모병원사인물08-11 2" xfId="2557"/>
    <cellStyle name="통_국립박물관 수목목재사인07-07_영화산업 WPC문09-06" xfId="2558"/>
    <cellStyle name="통_국립박물관 수목목재사인07-07_영화산업 WPC문09-06 2" xfId="2559"/>
    <cellStyle name="통_도로" xfId="11159"/>
    <cellStyle name="통_부대초안" xfId="11160"/>
    <cellStyle name="통_부대초안_20050414" xfId="11161"/>
    <cellStyle name="통_부대초안_견적의뢰" xfId="11162"/>
    <cellStyle name="통_부대초안_견적의뢰_20050414" xfId="11163"/>
    <cellStyle name="통_부대초안_견적의뢰_포장품의" xfId="11164"/>
    <cellStyle name="통_부대초안_김포투찰" xfId="11165"/>
    <cellStyle name="통_부대초안_김포투찰_견적의뢰" xfId="11166"/>
    <cellStyle name="통_부대초안_김포투찰_견적의뢰_20050414" xfId="11167"/>
    <cellStyle name="통_부대초안_김포투찰_견적의뢰_포장품의" xfId="11168"/>
    <cellStyle name="통_부대초안_포장품의" xfId="11169"/>
    <cellStyle name="통_사인물09" xfId="2560"/>
    <cellStyle name="통_사인물09 2" xfId="2561"/>
    <cellStyle name="통_성모병원사인물08-11" xfId="2562"/>
    <cellStyle name="통_성모병원사인물08-11 2" xfId="2563"/>
    <cellStyle name="통_수량산출서-단남초등학교" xfId="11170"/>
    <cellStyle name="통_수량산출서-서중학교" xfId="11171"/>
    <cellStyle name="통_여수시범거리간판07-03" xfId="2564"/>
    <cellStyle name="통_여수시범거리간판07-03 2" xfId="2565"/>
    <cellStyle name="통_여수시범거리간판07-03_광주유아전시물09-12" xfId="2566"/>
    <cellStyle name="통_여수시범거리간판07-03_사인물09" xfId="2567"/>
    <cellStyle name="통_여수시범거리간판07-03_성모병원사인물08-11" xfId="2568"/>
    <cellStyle name="통_여수시범거리간판07-03_시흥청소년수련관_오억오천(07(1).03.13)" xfId="2569"/>
    <cellStyle name="통_여수시범거리간판07-03_시흥청소년수련관_오억오천(07(1).03.13) 2" xfId="2570"/>
    <cellStyle name="통_여수시범거리간판07-03_시흥청소년수련관_오억오천(07(1).03.13)_광주유아전시물09-12" xfId="2571"/>
    <cellStyle name="통_여수시범거리간판07-03_시흥청소년수련관_오억오천(07(1).03.13)_사인물09" xfId="2572"/>
    <cellStyle name="통_여수시범거리간판07-03_시흥청소년수련관_오억오천(07(1).03.13)_성모병원사인물08-11" xfId="2573"/>
    <cellStyle name="통_여수시범거리간판07-03_시흥청소년수련관_오억오천(07(1).03.13)_영화산업 WPC문09-06" xfId="2574"/>
    <cellStyle name="통_여수시범거리간판07-03_시흥청소년수련관_오억오천(07(1).03.13)_의정부과학전시물07-06.11" xfId="2575"/>
    <cellStyle name="통_여수시범거리간판07-03_시흥청소년수련관_오억오천(07(1).03.13)_인천동구간판 09-02" xfId="2576"/>
    <cellStyle name="통_여수시범거리간판07-03_시흥청소년수련관_오억오천(07(1).03.13)_풍차전시물 거제09-04" xfId="2577"/>
    <cellStyle name="통_여수시범거리간판07-03_시흥청소년수련관_오억오천(07(1).03.13)_화성시꽃전시장10-03" xfId="2578"/>
    <cellStyle name="통_여수시범거리간판07-03_영화산업 WPC문09-06" xfId="2579"/>
    <cellStyle name="통_여수시범거리간판07-03_의정부과학전시물07-06.11" xfId="2580"/>
    <cellStyle name="통_여수시범거리간판07-03_인천동구간판 09-02" xfId="2581"/>
    <cellStyle name="통_여수시범거리간판07-03_풍차전시물 거제09-04" xfId="2582"/>
    <cellStyle name="통_여수시범거리간판07-03_화성시꽃전시장10-03" xfId="2583"/>
    <cellStyle name="통_영화산업 WPC문09-06" xfId="2584"/>
    <cellStyle name="통_영화산업 WPC문09-06 2" xfId="2585"/>
    <cellStyle name="통_의정부과학전시물07-06.11" xfId="2586"/>
    <cellStyle name="통_의정부추동정보과학관-내역서(제출)" xfId="2587"/>
    <cellStyle name="통_전시물07" xfId="2588"/>
    <cellStyle name="통_전시물07 2" xfId="2589"/>
    <cellStyle name="통_전시물07_사인물09" xfId="2590"/>
    <cellStyle name="통_전시물07_성모병원사인물08-11" xfId="2591"/>
    <cellStyle name="통_전시물07_영화산업 WPC문09-06" xfId="2592"/>
    <cellStyle name="통_전시물07_인천동구간판 09-02" xfId="2593"/>
    <cellStyle name="통_전시물07_풍차전시물 거제09-04" xfId="2594"/>
    <cellStyle name="통_토목내역서" xfId="11172"/>
    <cellStyle name="통_토목내역서_20050414" xfId="11173"/>
    <cellStyle name="통_토목내역서_도로" xfId="11174"/>
    <cellStyle name="통_토목내역서_부대초안" xfId="11175"/>
    <cellStyle name="통_토목내역서_부대초안_20050414" xfId="11176"/>
    <cellStyle name="통_토목내역서_부대초안_견적의뢰" xfId="11177"/>
    <cellStyle name="통_토목내역서_부대초안_견적의뢰_20050414" xfId="11178"/>
    <cellStyle name="통_토목내역서_부대초안_견적의뢰_포장품의" xfId="11179"/>
    <cellStyle name="통_토목내역서_부대초안_김포투찰" xfId="11180"/>
    <cellStyle name="통_토목내역서_부대초안_김포투찰_견적의뢰" xfId="11181"/>
    <cellStyle name="통_토목내역서_부대초안_김포투찰_견적의뢰_20050414" xfId="11182"/>
    <cellStyle name="통_토목내역서_부대초안_김포투찰_견적의뢰_포장품의" xfId="11183"/>
    <cellStyle name="통_토목내역서_부대초안_포장품의" xfId="11184"/>
    <cellStyle name="통_토목내역서_포장품의" xfId="11185"/>
    <cellStyle name="통_폐기물수량산출서(서중,중원)" xfId="11186"/>
    <cellStyle name="통_화성시꽃전시장10-03" xfId="2595"/>
    <cellStyle name="통화 [" xfId="2596"/>
    <cellStyle name="통화 [0] 2" xfId="2597"/>
    <cellStyle name="통화 [0] 2 17" xfId="41698"/>
    <cellStyle name="통화 [0] 2 2" xfId="11187"/>
    <cellStyle name="통화 [0] 2 3" xfId="35137"/>
    <cellStyle name="통화 [0] 3" xfId="11188"/>
    <cellStyle name="통화 [0] 3 2" xfId="11189"/>
    <cellStyle name="통화 [0] 4" xfId="11190"/>
    <cellStyle name="통화 [0] 5" xfId="11191"/>
    <cellStyle name="통화 [0] 6" xfId="35097"/>
    <cellStyle name="통화 [0㉝〸" xfId="2598"/>
    <cellStyle name="퍼센트" xfId="2599"/>
    <cellStyle name="퍼센트 2" xfId="11192"/>
    <cellStyle name="평" xfId="11193"/>
    <cellStyle name="평_1차 본협상자료(황)" xfId="11194"/>
    <cellStyle name="평_1차 본협상자료(황)_1차 본협상자료(0830)" xfId="11195"/>
    <cellStyle name="평_1차 본협상자료(황)_1차 본협상자료(0830)_Book1" xfId="11196"/>
    <cellStyle name="평_1차 본협상자료(황)_1차 본협상자료(0830)_Book1_3043 일산구청-노면청소차" xfId="11197"/>
    <cellStyle name="평_1차 본협상자료(황)_1차 본협상자료(0830)_Book1_개요" xfId="11198"/>
    <cellStyle name="평_1차 본협상자료(황)_1차 본협상자료(0830)_Book1_복사본 보험료" xfId="11199"/>
    <cellStyle name="평_1차 본협상자료(황)_1차 본협상자료(0830)_Book1_소프트웨어진흥원-스토리텔링 컨퍼런스-2" xfId="11200"/>
    <cellStyle name="평_1차 본협상자료(황)_1차 본협상자료(0830)_Book1_직종별노임" xfId="11201"/>
    <cellStyle name="평_1차 본협상자료(황)_1차 본협상자료(0830)_가평재활용선별장-4.9" xfId="11202"/>
    <cellStyle name="평_1차 본협상자료(황)_1차 본협상자료(0830)_가평재활용선별장-4.9_Book1" xfId="11203"/>
    <cellStyle name="평_1차 본협상자료(황)_1차 본협상자료(0830)_가평재활용선별장-4.9_Book1_3043 일산구청-노면청소차" xfId="11204"/>
    <cellStyle name="평_1차 본협상자료(황)_1차 본협상자료(0830)_가평재활용선별장-4.9_Book1_개요" xfId="11205"/>
    <cellStyle name="평_1차 본협상자료(황)_1차 본협상자료(0830)_가평재활용선별장-4.9_Book1_복사본 보험료" xfId="11206"/>
    <cellStyle name="평_1차 본협상자료(황)_1차 본협상자료(0830)_가평재활용선별장-4.9_Book1_소프트웨어진흥원-스토리텔링 컨퍼런스-2" xfId="11207"/>
    <cellStyle name="평_1차 본협상자료(황)_1차 본협상자료(0830)_가평재활용선별장-4.9_Book1_직종별노임" xfId="11208"/>
    <cellStyle name="평_1차 본협상자료(황)_1차 본협상자료(0830)_가평재활용선별장-4.9_민성조경-조합놀이대 28종(최종)" xfId="11209"/>
    <cellStyle name="평_1차 본협상자료(황)_1차 본협상자료(0830)_가평재활용선별장-4.9_민성조경-조합놀이대 28종(최종)_3043 일산구청-노면청소차" xfId="11210"/>
    <cellStyle name="평_1차 본협상자료(황)_1차 본협상자료(0830)_가평재활용선별장-4.9_민성조경-조합놀이대 28종(최종)_개요" xfId="11211"/>
    <cellStyle name="평_1차 본협상자료(황)_1차 본협상자료(0830)_가평재활용선별장-4.9_민성조경-조합놀이대 28종(최종)_복사본 보험료" xfId="11212"/>
    <cellStyle name="평_1차 본협상자료(황)_1차 본협상자료(0830)_가평재활용선별장-4.9_민성조경-조합놀이대 28종(최종)_소프트웨어진흥원-스토리텔링 컨퍼런스-2" xfId="11213"/>
    <cellStyle name="평_1차 본협상자료(황)_1차 본협상자료(0830)_가평재활용선별장-4.9_민성조경-조합놀이대 28종(최종)_직종별노임" xfId="11214"/>
    <cellStyle name="평_1차 본협상자료(황)_1차 본협상자료(0830)_가평재활용선별장-4.9_소프트웨어진흥원-스토리텔링 컨퍼런스(담당요청)" xfId="11215"/>
    <cellStyle name="평_1차 본협상자료(황)_1차 본협상자료(0830)_가평재활용선별장-4.9_소프트웨어진흥원-스토리텔링 컨퍼런스(담당요청)_3043 일산구청-노면청소차" xfId="11216"/>
    <cellStyle name="평_1차 본협상자료(황)_1차 본협상자료(0830)_가평재활용선별장-4.9_소프트웨어진흥원-스토리텔링 컨퍼런스(담당요청)_개요" xfId="11217"/>
    <cellStyle name="평_1차 본협상자료(황)_1차 본협상자료(0830)_가평재활용선별장-4.9_소프트웨어진흥원-스토리텔링 컨퍼런스(담당요청)_복사본 보험료" xfId="11218"/>
    <cellStyle name="평_1차 본협상자료(황)_1차 본협상자료(0830)_가평재활용선별장-4.9_소프트웨어진흥원-스토리텔링 컨퍼런스(담당요청)_소프트웨어진흥원-스토리텔링 컨퍼런스-2" xfId="11219"/>
    <cellStyle name="평_1차 본협상자료(황)_1차 본협상자료(0830)_가평재활용선별장-4.9_소프트웨어진흥원-스토리텔링 컨퍼런스(담당요청)_직종별노임" xfId="11220"/>
    <cellStyle name="평_1차 본협상자료(황)_1차 본협상자료(0830)_가평재활용선별장-4.9_소프트웨어진흥원-스토리텔링 컨퍼런스-1차제출수정" xfId="11221"/>
    <cellStyle name="평_1차 본협상자료(황)_1차 본협상자료(0830)_가평재활용선별장-4.9_소프트웨어진흥원-스토리텔링 컨퍼런스-1차제출수정_3043 일산구청-노면청소차" xfId="11222"/>
    <cellStyle name="평_1차 본협상자료(황)_1차 본협상자료(0830)_가평재활용선별장-4.9_소프트웨어진흥원-스토리텔링 컨퍼런스-1차제출수정_개요" xfId="11223"/>
    <cellStyle name="평_1차 본협상자료(황)_1차 본협상자료(0830)_가평재활용선별장-4.9_소프트웨어진흥원-스토리텔링 컨퍼런스-1차제출수정_복사본 보험료" xfId="11224"/>
    <cellStyle name="평_1차 본협상자료(황)_1차 본협상자료(0830)_가평재활용선별장-4.9_소프트웨어진흥원-스토리텔링 컨퍼런스-1차제출수정_소프트웨어진흥원-스토리텔링 컨퍼런스-2" xfId="11225"/>
    <cellStyle name="평_1차 본협상자료(황)_1차 본협상자료(0830)_가평재활용선별장-4.9_소프트웨어진흥원-스토리텔링 컨퍼런스-1차제출수정_직종별노임" xfId="11226"/>
    <cellStyle name="평_1차 본협상자료(황)_1차 본협상자료(0830)_가평재활용선별장-4.9_제1장_제3장까지" xfId="11227"/>
    <cellStyle name="평_1차 본협상자료(황)_1차 본협상자료(0830)_민성조경-조합놀이대 28종(최종)" xfId="11228"/>
    <cellStyle name="평_1차 본협상자료(황)_1차 본협상자료(0830)_민성조경-조합놀이대 28종(최종)_3043 일산구청-노면청소차" xfId="11229"/>
    <cellStyle name="평_1차 본협상자료(황)_1차 본협상자료(0830)_민성조경-조합놀이대 28종(최종)_개요" xfId="11230"/>
    <cellStyle name="평_1차 본협상자료(황)_1차 본협상자료(0830)_민성조경-조합놀이대 28종(최종)_복사본 보험료" xfId="11231"/>
    <cellStyle name="평_1차 본협상자료(황)_1차 본협상자료(0830)_민성조경-조합놀이대 28종(최종)_소프트웨어진흥원-스토리텔링 컨퍼런스-2" xfId="11232"/>
    <cellStyle name="평_1차 본협상자료(황)_1차 본협상자료(0830)_민성조경-조합놀이대 28종(최종)_직종별노임" xfId="11233"/>
    <cellStyle name="평_1차 본협상자료(황)_1차 본협상자료(0830)_소프트웨어진흥원-스토리텔링 컨퍼런스(담당요청)" xfId="11234"/>
    <cellStyle name="평_1차 본협상자료(황)_1차 본협상자료(0830)_소프트웨어진흥원-스토리텔링 컨퍼런스(담당요청)_3043 일산구청-노면청소차" xfId="11235"/>
    <cellStyle name="평_1차 본협상자료(황)_1차 본협상자료(0830)_소프트웨어진흥원-스토리텔링 컨퍼런스(담당요청)_개요" xfId="11236"/>
    <cellStyle name="평_1차 본협상자료(황)_1차 본협상자료(0830)_소프트웨어진흥원-스토리텔링 컨퍼런스(담당요청)_복사본 보험료" xfId="11237"/>
    <cellStyle name="평_1차 본협상자료(황)_1차 본협상자료(0830)_소프트웨어진흥원-스토리텔링 컨퍼런스(담당요청)_소프트웨어진흥원-스토리텔링 컨퍼런스-2" xfId="11238"/>
    <cellStyle name="평_1차 본협상자료(황)_1차 본협상자료(0830)_소프트웨어진흥원-스토리텔링 컨퍼런스(담당요청)_직종별노임" xfId="11239"/>
    <cellStyle name="평_1차 본협상자료(황)_1차 본협상자료(0830)_소프트웨어진흥원-스토리텔링 컨퍼런스-1차제출수정" xfId="11240"/>
    <cellStyle name="평_1차 본협상자료(황)_1차 본협상자료(0830)_소프트웨어진흥원-스토리텔링 컨퍼런스-1차제출수정_3043 일산구청-노면청소차" xfId="11241"/>
    <cellStyle name="평_1차 본협상자료(황)_1차 본협상자료(0830)_소프트웨어진흥원-스토리텔링 컨퍼런스-1차제출수정_개요" xfId="11242"/>
    <cellStyle name="평_1차 본협상자료(황)_1차 본협상자료(0830)_소프트웨어진흥원-스토리텔링 컨퍼런스-1차제출수정_복사본 보험료" xfId="11243"/>
    <cellStyle name="평_1차 본협상자료(황)_1차 본협상자료(0830)_소프트웨어진흥원-스토리텔링 컨퍼런스-1차제출수정_소프트웨어진흥원-스토리텔링 컨퍼런스-2" xfId="11244"/>
    <cellStyle name="평_1차 본협상자료(황)_1차 본협상자료(0830)_소프트웨어진흥원-스토리텔링 컨퍼런스-1차제출수정_직종별노임" xfId="11245"/>
    <cellStyle name="평_1차 본협상자료(황)_1차 본협상자료(0830)_제1장_제3장까지" xfId="11246"/>
    <cellStyle name="평_1차 본협상자료(황)_Book1" xfId="11247"/>
    <cellStyle name="평_1차 본협상자료(황)_Book1_3043 일산구청-노면청소차" xfId="11248"/>
    <cellStyle name="평_1차 본협상자료(황)_Book1_개요" xfId="11249"/>
    <cellStyle name="평_1차 본협상자료(황)_Book1_복사본 보험료" xfId="11250"/>
    <cellStyle name="평_1차 본협상자료(황)_Book1_소프트웨어진흥원-스토리텔링 컨퍼런스-2" xfId="11251"/>
    <cellStyle name="평_1차 본협상자료(황)_Book1_직종별노임" xfId="11252"/>
    <cellStyle name="평_1차 본협상자료(황)_가평재활용선별장-4.9" xfId="11253"/>
    <cellStyle name="평_1차 본협상자료(황)_가평재활용선별장-4.9_Book1" xfId="11254"/>
    <cellStyle name="평_1차 본협상자료(황)_가평재활용선별장-4.9_Book1_3043 일산구청-노면청소차" xfId="11255"/>
    <cellStyle name="평_1차 본협상자료(황)_가평재활용선별장-4.9_Book1_개요" xfId="11256"/>
    <cellStyle name="평_1차 본협상자료(황)_가평재활용선별장-4.9_Book1_복사본 보험료" xfId="11257"/>
    <cellStyle name="평_1차 본협상자료(황)_가평재활용선별장-4.9_Book1_소프트웨어진흥원-스토리텔링 컨퍼런스-2" xfId="11258"/>
    <cellStyle name="평_1차 본협상자료(황)_가평재활용선별장-4.9_Book1_직종별노임" xfId="11259"/>
    <cellStyle name="평_1차 본협상자료(황)_가평재활용선별장-4.9_민성조경-조합놀이대 28종(최종)" xfId="11260"/>
    <cellStyle name="평_1차 본협상자료(황)_가평재활용선별장-4.9_민성조경-조합놀이대 28종(최종)_3043 일산구청-노면청소차" xfId="11261"/>
    <cellStyle name="평_1차 본협상자료(황)_가평재활용선별장-4.9_민성조경-조합놀이대 28종(최종)_개요" xfId="11262"/>
    <cellStyle name="평_1차 본협상자료(황)_가평재활용선별장-4.9_민성조경-조합놀이대 28종(최종)_복사본 보험료" xfId="11263"/>
    <cellStyle name="평_1차 본협상자료(황)_가평재활용선별장-4.9_민성조경-조합놀이대 28종(최종)_소프트웨어진흥원-스토리텔링 컨퍼런스-2" xfId="11264"/>
    <cellStyle name="평_1차 본협상자료(황)_가평재활용선별장-4.9_민성조경-조합놀이대 28종(최종)_직종별노임" xfId="11265"/>
    <cellStyle name="평_1차 본협상자료(황)_가평재활용선별장-4.9_소프트웨어진흥원-스토리텔링 컨퍼런스(담당요청)" xfId="11266"/>
    <cellStyle name="평_1차 본협상자료(황)_가평재활용선별장-4.9_소프트웨어진흥원-스토리텔링 컨퍼런스(담당요청)_3043 일산구청-노면청소차" xfId="11267"/>
    <cellStyle name="평_1차 본협상자료(황)_가평재활용선별장-4.9_소프트웨어진흥원-스토리텔링 컨퍼런스(담당요청)_개요" xfId="11268"/>
    <cellStyle name="평_1차 본협상자료(황)_가평재활용선별장-4.9_소프트웨어진흥원-스토리텔링 컨퍼런스(담당요청)_복사본 보험료" xfId="11269"/>
    <cellStyle name="평_1차 본협상자료(황)_가평재활용선별장-4.9_소프트웨어진흥원-스토리텔링 컨퍼런스(담당요청)_소프트웨어진흥원-스토리텔링 컨퍼런스-2" xfId="11270"/>
    <cellStyle name="평_1차 본협상자료(황)_가평재활용선별장-4.9_소프트웨어진흥원-스토리텔링 컨퍼런스(담당요청)_직종별노임" xfId="11271"/>
    <cellStyle name="평_1차 본협상자료(황)_가평재활용선별장-4.9_소프트웨어진흥원-스토리텔링 컨퍼런스-1차제출수정" xfId="11272"/>
    <cellStyle name="평_1차 본협상자료(황)_가평재활용선별장-4.9_소프트웨어진흥원-스토리텔링 컨퍼런스-1차제출수정_3043 일산구청-노면청소차" xfId="11273"/>
    <cellStyle name="평_1차 본협상자료(황)_가평재활용선별장-4.9_소프트웨어진흥원-스토리텔링 컨퍼런스-1차제출수정_개요" xfId="11274"/>
    <cellStyle name="평_1차 본협상자료(황)_가평재활용선별장-4.9_소프트웨어진흥원-스토리텔링 컨퍼런스-1차제출수정_복사본 보험료" xfId="11275"/>
    <cellStyle name="평_1차 본협상자료(황)_가평재활용선별장-4.9_소프트웨어진흥원-스토리텔링 컨퍼런스-1차제출수정_소프트웨어진흥원-스토리텔링 컨퍼런스-2" xfId="11276"/>
    <cellStyle name="평_1차 본협상자료(황)_가평재활용선별장-4.9_소프트웨어진흥원-스토리텔링 컨퍼런스-1차제출수정_직종별노임" xfId="11277"/>
    <cellStyle name="평_1차 본협상자료(황)_가평재활용선별장-4.9_제1장_제3장까지" xfId="11278"/>
    <cellStyle name="평_1차 본협상자료(황)_민성조경-조합놀이대 28종(최종)" xfId="11279"/>
    <cellStyle name="평_1차 본협상자료(황)_민성조경-조합놀이대 28종(최종)_3043 일산구청-노면청소차" xfId="11280"/>
    <cellStyle name="평_1차 본협상자료(황)_민성조경-조합놀이대 28종(최종)_개요" xfId="11281"/>
    <cellStyle name="평_1차 본협상자료(황)_민성조경-조합놀이대 28종(최종)_복사본 보험료" xfId="11282"/>
    <cellStyle name="평_1차 본협상자료(황)_민성조경-조합놀이대 28종(최종)_소프트웨어진흥원-스토리텔링 컨퍼런스-2" xfId="11283"/>
    <cellStyle name="평_1차 본협상자료(황)_민성조경-조합놀이대 28종(최종)_직종별노임" xfId="11284"/>
    <cellStyle name="평_1차 본협상자료(황)_소프트웨어진흥원-스토리텔링 컨퍼런스(담당요청)" xfId="11285"/>
    <cellStyle name="평_1차 본협상자료(황)_소프트웨어진흥원-스토리텔링 컨퍼런스(담당요청)_3043 일산구청-노면청소차" xfId="11286"/>
    <cellStyle name="평_1차 본협상자료(황)_소프트웨어진흥원-스토리텔링 컨퍼런스(담당요청)_개요" xfId="11287"/>
    <cellStyle name="평_1차 본협상자료(황)_소프트웨어진흥원-스토리텔링 컨퍼런스(담당요청)_복사본 보험료" xfId="11288"/>
    <cellStyle name="평_1차 본협상자료(황)_소프트웨어진흥원-스토리텔링 컨퍼런스(담당요청)_소프트웨어진흥원-스토리텔링 컨퍼런스-2" xfId="11289"/>
    <cellStyle name="평_1차 본협상자료(황)_소프트웨어진흥원-스토리텔링 컨퍼런스(담당요청)_직종별노임" xfId="11290"/>
    <cellStyle name="평_1차 본협상자료(황)_소프트웨어진흥원-스토리텔링 컨퍼런스-1차제출수정" xfId="11291"/>
    <cellStyle name="평_1차 본협상자료(황)_소프트웨어진흥원-스토리텔링 컨퍼런스-1차제출수정_3043 일산구청-노면청소차" xfId="11292"/>
    <cellStyle name="평_1차 본협상자료(황)_소프트웨어진흥원-스토리텔링 컨퍼런스-1차제출수정_개요" xfId="11293"/>
    <cellStyle name="평_1차 본협상자료(황)_소프트웨어진흥원-스토리텔링 컨퍼런스-1차제출수정_복사본 보험료" xfId="11294"/>
    <cellStyle name="평_1차 본협상자료(황)_소프트웨어진흥원-스토리텔링 컨퍼런스-1차제출수정_소프트웨어진흥원-스토리텔링 컨퍼런스-2" xfId="11295"/>
    <cellStyle name="평_1차 본협상자료(황)_소프트웨어진흥원-스토리텔링 컨퍼런스-1차제출수정_직종별노임" xfId="11296"/>
    <cellStyle name="평_1차 본협상자료(황)_제1장_제3장까지" xfId="11297"/>
    <cellStyle name="평_Book1" xfId="11298"/>
    <cellStyle name="평_Book1_3043 일산구청-노면청소차" xfId="11299"/>
    <cellStyle name="평_Book1_개요" xfId="11300"/>
    <cellStyle name="평_Book1_복사본 보험료" xfId="11301"/>
    <cellStyle name="평_Book1_소프트웨어진흥원-스토리텔링 컨퍼런스-2" xfId="11302"/>
    <cellStyle name="평_Book1_직종별노임" xfId="11303"/>
    <cellStyle name="평_Book2" xfId="11304"/>
    <cellStyle name="평_Book2_1차 본협상자료(0830)" xfId="11305"/>
    <cellStyle name="평_Book2_1차 본협상자료(0830)_Book1" xfId="11306"/>
    <cellStyle name="평_Book2_1차 본협상자료(0830)_Book1_3043 일산구청-노면청소차" xfId="11307"/>
    <cellStyle name="평_Book2_1차 본협상자료(0830)_Book1_개요" xfId="11308"/>
    <cellStyle name="평_Book2_1차 본협상자료(0830)_Book1_복사본 보험료" xfId="11309"/>
    <cellStyle name="평_Book2_1차 본협상자료(0830)_Book1_소프트웨어진흥원-스토리텔링 컨퍼런스-2" xfId="11310"/>
    <cellStyle name="평_Book2_1차 본협상자료(0830)_Book1_직종별노임" xfId="11311"/>
    <cellStyle name="평_Book2_1차 본협상자료(0830)_가평재활용선별장-4.9" xfId="11312"/>
    <cellStyle name="평_Book2_1차 본협상자료(0830)_가평재활용선별장-4.9_Book1" xfId="11313"/>
    <cellStyle name="평_Book2_1차 본협상자료(0830)_가평재활용선별장-4.9_Book1_3043 일산구청-노면청소차" xfId="11314"/>
    <cellStyle name="평_Book2_1차 본협상자료(0830)_가평재활용선별장-4.9_Book1_개요" xfId="11315"/>
    <cellStyle name="평_Book2_1차 본협상자료(0830)_가평재활용선별장-4.9_Book1_복사본 보험료" xfId="11316"/>
    <cellStyle name="평_Book2_1차 본협상자료(0830)_가평재활용선별장-4.9_Book1_소프트웨어진흥원-스토리텔링 컨퍼런스-2" xfId="11317"/>
    <cellStyle name="평_Book2_1차 본협상자료(0830)_가평재활용선별장-4.9_Book1_직종별노임" xfId="11318"/>
    <cellStyle name="평_Book2_1차 본협상자료(0830)_가평재활용선별장-4.9_민성조경-조합놀이대 28종(최종)" xfId="11319"/>
    <cellStyle name="평_Book2_1차 본협상자료(0830)_가평재활용선별장-4.9_민성조경-조합놀이대 28종(최종)_3043 일산구청-노면청소차" xfId="11320"/>
    <cellStyle name="평_Book2_1차 본협상자료(0830)_가평재활용선별장-4.9_민성조경-조합놀이대 28종(최종)_개요" xfId="11321"/>
    <cellStyle name="평_Book2_1차 본협상자료(0830)_가평재활용선별장-4.9_민성조경-조합놀이대 28종(최종)_복사본 보험료" xfId="11322"/>
    <cellStyle name="평_Book2_1차 본협상자료(0830)_가평재활용선별장-4.9_민성조경-조합놀이대 28종(최종)_소프트웨어진흥원-스토리텔링 컨퍼런스-2" xfId="11323"/>
    <cellStyle name="평_Book2_1차 본협상자료(0830)_가평재활용선별장-4.9_민성조경-조합놀이대 28종(최종)_직종별노임" xfId="11324"/>
    <cellStyle name="평_Book2_1차 본협상자료(0830)_가평재활용선별장-4.9_소프트웨어진흥원-스토리텔링 컨퍼런스(담당요청)" xfId="11325"/>
    <cellStyle name="평_Book2_1차 본협상자료(0830)_가평재활용선별장-4.9_소프트웨어진흥원-스토리텔링 컨퍼런스(담당요청)_3043 일산구청-노면청소차" xfId="11326"/>
    <cellStyle name="평_Book2_1차 본협상자료(0830)_가평재활용선별장-4.9_소프트웨어진흥원-스토리텔링 컨퍼런스(담당요청)_개요" xfId="11327"/>
    <cellStyle name="평_Book2_1차 본협상자료(0830)_가평재활용선별장-4.9_소프트웨어진흥원-스토리텔링 컨퍼런스(담당요청)_복사본 보험료" xfId="11328"/>
    <cellStyle name="평_Book2_1차 본협상자료(0830)_가평재활용선별장-4.9_소프트웨어진흥원-스토리텔링 컨퍼런스(담당요청)_소프트웨어진흥원-스토리텔링 컨퍼런스-2" xfId="11329"/>
    <cellStyle name="평_Book2_1차 본협상자료(0830)_가평재활용선별장-4.9_소프트웨어진흥원-스토리텔링 컨퍼런스(담당요청)_직종별노임" xfId="11330"/>
    <cellStyle name="평_Book2_1차 본협상자료(0830)_가평재활용선별장-4.9_소프트웨어진흥원-스토리텔링 컨퍼런스-1차제출수정" xfId="11331"/>
    <cellStyle name="평_Book2_1차 본협상자료(0830)_가평재활용선별장-4.9_소프트웨어진흥원-스토리텔링 컨퍼런스-1차제출수정_3043 일산구청-노면청소차" xfId="11332"/>
    <cellStyle name="평_Book2_1차 본협상자료(0830)_가평재활용선별장-4.9_소프트웨어진흥원-스토리텔링 컨퍼런스-1차제출수정_개요" xfId="11333"/>
    <cellStyle name="평_Book2_1차 본협상자료(0830)_가평재활용선별장-4.9_소프트웨어진흥원-스토리텔링 컨퍼런스-1차제출수정_복사본 보험료" xfId="11334"/>
    <cellStyle name="평_Book2_1차 본협상자료(0830)_가평재활용선별장-4.9_소프트웨어진흥원-스토리텔링 컨퍼런스-1차제출수정_소프트웨어진흥원-스토리텔링 컨퍼런스-2" xfId="11335"/>
    <cellStyle name="평_Book2_1차 본협상자료(0830)_가평재활용선별장-4.9_소프트웨어진흥원-스토리텔링 컨퍼런스-1차제출수정_직종별노임" xfId="11336"/>
    <cellStyle name="평_Book2_1차 본협상자료(0830)_가평재활용선별장-4.9_제1장_제3장까지" xfId="11337"/>
    <cellStyle name="평_Book2_1차 본협상자료(0830)_민성조경-조합놀이대 28종(최종)" xfId="11338"/>
    <cellStyle name="평_Book2_1차 본협상자료(0830)_민성조경-조합놀이대 28종(최종)_3043 일산구청-노면청소차" xfId="11339"/>
    <cellStyle name="평_Book2_1차 본협상자료(0830)_민성조경-조합놀이대 28종(최종)_개요" xfId="11340"/>
    <cellStyle name="평_Book2_1차 본협상자료(0830)_민성조경-조합놀이대 28종(최종)_복사본 보험료" xfId="11341"/>
    <cellStyle name="평_Book2_1차 본협상자료(0830)_민성조경-조합놀이대 28종(최종)_소프트웨어진흥원-스토리텔링 컨퍼런스-2" xfId="11342"/>
    <cellStyle name="평_Book2_1차 본협상자료(0830)_민성조경-조합놀이대 28종(최종)_직종별노임" xfId="11343"/>
    <cellStyle name="평_Book2_1차 본협상자료(0830)_소프트웨어진흥원-스토리텔링 컨퍼런스(담당요청)" xfId="11344"/>
    <cellStyle name="평_Book2_1차 본협상자료(0830)_소프트웨어진흥원-스토리텔링 컨퍼런스(담당요청)_3043 일산구청-노면청소차" xfId="11345"/>
    <cellStyle name="평_Book2_1차 본협상자료(0830)_소프트웨어진흥원-스토리텔링 컨퍼런스(담당요청)_개요" xfId="11346"/>
    <cellStyle name="평_Book2_1차 본협상자료(0830)_소프트웨어진흥원-스토리텔링 컨퍼런스(담당요청)_복사본 보험료" xfId="11347"/>
    <cellStyle name="평_Book2_1차 본협상자료(0830)_소프트웨어진흥원-스토리텔링 컨퍼런스(담당요청)_소프트웨어진흥원-스토리텔링 컨퍼런스-2" xfId="11348"/>
    <cellStyle name="평_Book2_1차 본협상자료(0830)_소프트웨어진흥원-스토리텔링 컨퍼런스(담당요청)_직종별노임" xfId="11349"/>
    <cellStyle name="평_Book2_1차 본협상자료(0830)_소프트웨어진흥원-스토리텔링 컨퍼런스-1차제출수정" xfId="11350"/>
    <cellStyle name="평_Book2_1차 본협상자료(0830)_소프트웨어진흥원-스토리텔링 컨퍼런스-1차제출수정_3043 일산구청-노면청소차" xfId="11351"/>
    <cellStyle name="평_Book2_1차 본협상자료(0830)_소프트웨어진흥원-스토리텔링 컨퍼런스-1차제출수정_개요" xfId="11352"/>
    <cellStyle name="평_Book2_1차 본협상자료(0830)_소프트웨어진흥원-스토리텔링 컨퍼런스-1차제출수정_복사본 보험료" xfId="11353"/>
    <cellStyle name="평_Book2_1차 본협상자료(0830)_소프트웨어진흥원-스토리텔링 컨퍼런스-1차제출수정_소프트웨어진흥원-스토리텔링 컨퍼런스-2" xfId="11354"/>
    <cellStyle name="평_Book2_1차 본협상자료(0830)_소프트웨어진흥원-스토리텔링 컨퍼런스-1차제출수정_직종별노임" xfId="11355"/>
    <cellStyle name="평_Book2_1차 본협상자료(0830)_제1장_제3장까지" xfId="11356"/>
    <cellStyle name="평_Book2_Book1" xfId="11357"/>
    <cellStyle name="평_Book2_Book1_3043 일산구청-노면청소차" xfId="11358"/>
    <cellStyle name="평_Book2_Book1_개요" xfId="11359"/>
    <cellStyle name="평_Book2_Book1_복사본 보험료" xfId="11360"/>
    <cellStyle name="평_Book2_Book1_소프트웨어진흥원-스토리텔링 컨퍼런스-2" xfId="11361"/>
    <cellStyle name="평_Book2_Book1_직종별노임" xfId="11362"/>
    <cellStyle name="평_Book2_가평재활용선별장-4.9" xfId="11363"/>
    <cellStyle name="평_Book2_가평재활용선별장-4.9_Book1" xfId="11364"/>
    <cellStyle name="평_Book2_가평재활용선별장-4.9_Book1_3043 일산구청-노면청소차" xfId="11365"/>
    <cellStyle name="평_Book2_가평재활용선별장-4.9_Book1_개요" xfId="11366"/>
    <cellStyle name="평_Book2_가평재활용선별장-4.9_Book1_복사본 보험료" xfId="11367"/>
    <cellStyle name="평_Book2_가평재활용선별장-4.9_Book1_소프트웨어진흥원-스토리텔링 컨퍼런스-2" xfId="11368"/>
    <cellStyle name="평_Book2_가평재활용선별장-4.9_Book1_직종별노임" xfId="11369"/>
    <cellStyle name="평_Book2_가평재활용선별장-4.9_민성조경-조합놀이대 28종(최종)" xfId="11370"/>
    <cellStyle name="평_Book2_가평재활용선별장-4.9_민성조경-조합놀이대 28종(최종)_3043 일산구청-노면청소차" xfId="11371"/>
    <cellStyle name="평_Book2_가평재활용선별장-4.9_민성조경-조합놀이대 28종(최종)_개요" xfId="11372"/>
    <cellStyle name="평_Book2_가평재활용선별장-4.9_민성조경-조합놀이대 28종(최종)_복사본 보험료" xfId="11373"/>
    <cellStyle name="평_Book2_가평재활용선별장-4.9_민성조경-조합놀이대 28종(최종)_소프트웨어진흥원-스토리텔링 컨퍼런스-2" xfId="11374"/>
    <cellStyle name="평_Book2_가평재활용선별장-4.9_민성조경-조합놀이대 28종(최종)_직종별노임" xfId="11375"/>
    <cellStyle name="평_Book2_가평재활용선별장-4.9_소프트웨어진흥원-스토리텔링 컨퍼런스(담당요청)" xfId="11376"/>
    <cellStyle name="평_Book2_가평재활용선별장-4.9_소프트웨어진흥원-스토리텔링 컨퍼런스(담당요청)_3043 일산구청-노면청소차" xfId="11377"/>
    <cellStyle name="평_Book2_가평재활용선별장-4.9_소프트웨어진흥원-스토리텔링 컨퍼런스(담당요청)_개요" xfId="11378"/>
    <cellStyle name="평_Book2_가평재활용선별장-4.9_소프트웨어진흥원-스토리텔링 컨퍼런스(담당요청)_복사본 보험료" xfId="11379"/>
    <cellStyle name="평_Book2_가평재활용선별장-4.9_소프트웨어진흥원-스토리텔링 컨퍼런스(담당요청)_소프트웨어진흥원-스토리텔링 컨퍼런스-2" xfId="11380"/>
    <cellStyle name="평_Book2_가평재활용선별장-4.9_소프트웨어진흥원-스토리텔링 컨퍼런스(담당요청)_직종별노임" xfId="11381"/>
    <cellStyle name="평_Book2_가평재활용선별장-4.9_소프트웨어진흥원-스토리텔링 컨퍼런스-1차제출수정" xfId="11382"/>
    <cellStyle name="평_Book2_가평재활용선별장-4.9_소프트웨어진흥원-스토리텔링 컨퍼런스-1차제출수정_3043 일산구청-노면청소차" xfId="11383"/>
    <cellStyle name="평_Book2_가평재활용선별장-4.9_소프트웨어진흥원-스토리텔링 컨퍼런스-1차제출수정_개요" xfId="11384"/>
    <cellStyle name="평_Book2_가평재활용선별장-4.9_소프트웨어진흥원-스토리텔링 컨퍼런스-1차제출수정_복사본 보험료" xfId="11385"/>
    <cellStyle name="평_Book2_가평재활용선별장-4.9_소프트웨어진흥원-스토리텔링 컨퍼런스-1차제출수정_소프트웨어진흥원-스토리텔링 컨퍼런스-2" xfId="11386"/>
    <cellStyle name="평_Book2_가평재활용선별장-4.9_소프트웨어진흥원-스토리텔링 컨퍼런스-1차제출수정_직종별노임" xfId="11387"/>
    <cellStyle name="평_Book2_가평재활용선별장-4.9_제1장_제3장까지" xfId="11388"/>
    <cellStyle name="평_Book2_민성조경-조합놀이대 28종(최종)" xfId="11389"/>
    <cellStyle name="평_Book2_민성조경-조합놀이대 28종(최종)_3043 일산구청-노면청소차" xfId="11390"/>
    <cellStyle name="평_Book2_민성조경-조합놀이대 28종(최종)_개요" xfId="11391"/>
    <cellStyle name="평_Book2_민성조경-조합놀이대 28종(최종)_복사본 보험료" xfId="11392"/>
    <cellStyle name="평_Book2_민성조경-조합놀이대 28종(최종)_소프트웨어진흥원-스토리텔링 컨퍼런스-2" xfId="11393"/>
    <cellStyle name="평_Book2_민성조경-조합놀이대 28종(최종)_직종별노임" xfId="11394"/>
    <cellStyle name="평_Book2_소프트웨어진흥원-스토리텔링 컨퍼런스(담당요청)" xfId="11395"/>
    <cellStyle name="평_Book2_소프트웨어진흥원-스토리텔링 컨퍼런스(담당요청)_3043 일산구청-노면청소차" xfId="11396"/>
    <cellStyle name="평_Book2_소프트웨어진흥원-스토리텔링 컨퍼런스(담당요청)_개요" xfId="11397"/>
    <cellStyle name="평_Book2_소프트웨어진흥원-스토리텔링 컨퍼런스(담당요청)_복사본 보험료" xfId="11398"/>
    <cellStyle name="평_Book2_소프트웨어진흥원-스토리텔링 컨퍼런스(담당요청)_소프트웨어진흥원-스토리텔링 컨퍼런스-2" xfId="11399"/>
    <cellStyle name="평_Book2_소프트웨어진흥원-스토리텔링 컨퍼런스(담당요청)_직종별노임" xfId="11400"/>
    <cellStyle name="평_Book2_소프트웨어진흥원-스토리텔링 컨퍼런스-1차제출수정" xfId="11401"/>
    <cellStyle name="평_Book2_소프트웨어진흥원-스토리텔링 컨퍼런스-1차제출수정_3043 일산구청-노면청소차" xfId="11402"/>
    <cellStyle name="평_Book2_소프트웨어진흥원-스토리텔링 컨퍼런스-1차제출수정_개요" xfId="11403"/>
    <cellStyle name="평_Book2_소프트웨어진흥원-스토리텔링 컨퍼런스-1차제출수정_복사본 보험료" xfId="11404"/>
    <cellStyle name="평_Book2_소프트웨어진흥원-스토리텔링 컨퍼런스-1차제출수정_소프트웨어진흥원-스토리텔링 컨퍼런스-2" xfId="11405"/>
    <cellStyle name="평_Book2_소프트웨어진흥원-스토리텔링 컨퍼런스-1차제출수정_직종별노임" xfId="11406"/>
    <cellStyle name="평_Book2_제1장_제3장까지" xfId="11407"/>
    <cellStyle name="평_Sheet1" xfId="11408"/>
    <cellStyle name="평_Sheet1_1차 본협상자료(0830)" xfId="11409"/>
    <cellStyle name="평_Sheet1_1차 본협상자료(0830)_Book1" xfId="11410"/>
    <cellStyle name="평_Sheet1_1차 본협상자료(0830)_Book1_3043 일산구청-노면청소차" xfId="11411"/>
    <cellStyle name="평_Sheet1_1차 본협상자료(0830)_Book1_개요" xfId="11412"/>
    <cellStyle name="평_Sheet1_1차 본협상자료(0830)_Book1_복사본 보험료" xfId="11413"/>
    <cellStyle name="평_Sheet1_1차 본협상자료(0830)_Book1_소프트웨어진흥원-스토리텔링 컨퍼런스-2" xfId="11414"/>
    <cellStyle name="평_Sheet1_1차 본협상자료(0830)_Book1_직종별노임" xfId="11415"/>
    <cellStyle name="평_Sheet1_1차 본협상자료(0830)_가평재활용선별장-4.9" xfId="11416"/>
    <cellStyle name="평_Sheet1_1차 본협상자료(0830)_가평재활용선별장-4.9_Book1" xfId="11417"/>
    <cellStyle name="평_Sheet1_1차 본협상자료(0830)_가평재활용선별장-4.9_Book1_3043 일산구청-노면청소차" xfId="11418"/>
    <cellStyle name="평_Sheet1_1차 본협상자료(0830)_가평재활용선별장-4.9_Book1_개요" xfId="11419"/>
    <cellStyle name="평_Sheet1_1차 본협상자료(0830)_가평재활용선별장-4.9_Book1_복사본 보험료" xfId="11420"/>
    <cellStyle name="평_Sheet1_1차 본협상자료(0830)_가평재활용선별장-4.9_Book1_소프트웨어진흥원-스토리텔링 컨퍼런스-2" xfId="11421"/>
    <cellStyle name="평_Sheet1_1차 본협상자료(0830)_가평재활용선별장-4.9_Book1_직종별노임" xfId="11422"/>
    <cellStyle name="평_Sheet1_1차 본협상자료(0830)_가평재활용선별장-4.9_민성조경-조합놀이대 28종(최종)" xfId="11423"/>
    <cellStyle name="평_Sheet1_1차 본협상자료(0830)_가평재활용선별장-4.9_민성조경-조합놀이대 28종(최종)_3043 일산구청-노면청소차" xfId="11424"/>
    <cellStyle name="평_Sheet1_1차 본협상자료(0830)_가평재활용선별장-4.9_민성조경-조합놀이대 28종(최종)_개요" xfId="11425"/>
    <cellStyle name="평_Sheet1_1차 본협상자료(0830)_가평재활용선별장-4.9_민성조경-조합놀이대 28종(최종)_복사본 보험료" xfId="11426"/>
    <cellStyle name="평_Sheet1_1차 본협상자료(0830)_가평재활용선별장-4.9_민성조경-조합놀이대 28종(최종)_소프트웨어진흥원-스토리텔링 컨퍼런스-2" xfId="11427"/>
    <cellStyle name="평_Sheet1_1차 본협상자료(0830)_가평재활용선별장-4.9_민성조경-조합놀이대 28종(최종)_직종별노임" xfId="11428"/>
    <cellStyle name="평_Sheet1_1차 본협상자료(0830)_가평재활용선별장-4.9_소프트웨어진흥원-스토리텔링 컨퍼런스(담당요청)" xfId="11429"/>
    <cellStyle name="평_Sheet1_1차 본협상자료(0830)_가평재활용선별장-4.9_소프트웨어진흥원-스토리텔링 컨퍼런스(담당요청)_3043 일산구청-노면청소차" xfId="11430"/>
    <cellStyle name="평_Sheet1_1차 본협상자료(0830)_가평재활용선별장-4.9_소프트웨어진흥원-스토리텔링 컨퍼런스(담당요청)_개요" xfId="11431"/>
    <cellStyle name="평_Sheet1_1차 본협상자료(0830)_가평재활용선별장-4.9_소프트웨어진흥원-스토리텔링 컨퍼런스(담당요청)_복사본 보험료" xfId="11432"/>
    <cellStyle name="평_Sheet1_1차 본협상자료(0830)_가평재활용선별장-4.9_소프트웨어진흥원-스토리텔링 컨퍼런스(담당요청)_소프트웨어진흥원-스토리텔링 컨퍼런스-2" xfId="11433"/>
    <cellStyle name="평_Sheet1_1차 본협상자료(0830)_가평재활용선별장-4.9_소프트웨어진흥원-스토리텔링 컨퍼런스(담당요청)_직종별노임" xfId="11434"/>
    <cellStyle name="평_Sheet1_1차 본협상자료(0830)_가평재활용선별장-4.9_소프트웨어진흥원-스토리텔링 컨퍼런스-1차제출수정" xfId="11435"/>
    <cellStyle name="평_Sheet1_1차 본협상자료(0830)_가평재활용선별장-4.9_소프트웨어진흥원-스토리텔링 컨퍼런스-1차제출수정_3043 일산구청-노면청소차" xfId="11436"/>
    <cellStyle name="평_Sheet1_1차 본협상자료(0830)_가평재활용선별장-4.9_소프트웨어진흥원-스토리텔링 컨퍼런스-1차제출수정_개요" xfId="11437"/>
    <cellStyle name="평_Sheet1_1차 본협상자료(0830)_가평재활용선별장-4.9_소프트웨어진흥원-스토리텔링 컨퍼런스-1차제출수정_복사본 보험료" xfId="11438"/>
    <cellStyle name="평_Sheet1_1차 본협상자료(0830)_가평재활용선별장-4.9_소프트웨어진흥원-스토리텔링 컨퍼런스-1차제출수정_소프트웨어진흥원-스토리텔링 컨퍼런스-2" xfId="11439"/>
    <cellStyle name="평_Sheet1_1차 본협상자료(0830)_가평재활용선별장-4.9_소프트웨어진흥원-스토리텔링 컨퍼런스-1차제출수정_직종별노임" xfId="11440"/>
    <cellStyle name="평_Sheet1_1차 본협상자료(0830)_가평재활용선별장-4.9_제1장_제3장까지" xfId="11441"/>
    <cellStyle name="평_Sheet1_1차 본협상자료(0830)_민성조경-조합놀이대 28종(최종)" xfId="11442"/>
    <cellStyle name="평_Sheet1_1차 본협상자료(0830)_민성조경-조합놀이대 28종(최종)_3043 일산구청-노면청소차" xfId="11443"/>
    <cellStyle name="평_Sheet1_1차 본협상자료(0830)_민성조경-조합놀이대 28종(최종)_개요" xfId="11444"/>
    <cellStyle name="평_Sheet1_1차 본협상자료(0830)_민성조경-조합놀이대 28종(최종)_복사본 보험료" xfId="11445"/>
    <cellStyle name="평_Sheet1_1차 본협상자료(0830)_민성조경-조합놀이대 28종(최종)_소프트웨어진흥원-스토리텔링 컨퍼런스-2" xfId="11446"/>
    <cellStyle name="평_Sheet1_1차 본협상자료(0830)_민성조경-조합놀이대 28종(최종)_직종별노임" xfId="11447"/>
    <cellStyle name="평_Sheet1_1차 본협상자료(0830)_소프트웨어진흥원-스토리텔링 컨퍼런스(담당요청)" xfId="11448"/>
    <cellStyle name="평_Sheet1_1차 본협상자료(0830)_소프트웨어진흥원-스토리텔링 컨퍼런스(담당요청)_3043 일산구청-노면청소차" xfId="11449"/>
    <cellStyle name="평_Sheet1_1차 본협상자료(0830)_소프트웨어진흥원-스토리텔링 컨퍼런스(담당요청)_개요" xfId="11450"/>
    <cellStyle name="평_Sheet1_1차 본협상자료(0830)_소프트웨어진흥원-스토리텔링 컨퍼런스(담당요청)_복사본 보험료" xfId="11451"/>
    <cellStyle name="평_Sheet1_1차 본협상자료(0830)_소프트웨어진흥원-스토리텔링 컨퍼런스(담당요청)_소프트웨어진흥원-스토리텔링 컨퍼런스-2" xfId="11452"/>
    <cellStyle name="평_Sheet1_1차 본협상자료(0830)_소프트웨어진흥원-스토리텔링 컨퍼런스(담당요청)_직종별노임" xfId="11453"/>
    <cellStyle name="평_Sheet1_1차 본협상자료(0830)_소프트웨어진흥원-스토리텔링 컨퍼런스-1차제출수정" xfId="11454"/>
    <cellStyle name="평_Sheet1_1차 본협상자료(0830)_소프트웨어진흥원-스토리텔링 컨퍼런스-1차제출수정_3043 일산구청-노면청소차" xfId="11455"/>
    <cellStyle name="평_Sheet1_1차 본협상자료(0830)_소프트웨어진흥원-스토리텔링 컨퍼런스-1차제출수정_개요" xfId="11456"/>
    <cellStyle name="평_Sheet1_1차 본협상자료(0830)_소프트웨어진흥원-스토리텔링 컨퍼런스-1차제출수정_복사본 보험료" xfId="11457"/>
    <cellStyle name="평_Sheet1_1차 본협상자료(0830)_소프트웨어진흥원-스토리텔링 컨퍼런스-1차제출수정_소프트웨어진흥원-스토리텔링 컨퍼런스-2" xfId="11458"/>
    <cellStyle name="평_Sheet1_1차 본협상자료(0830)_소프트웨어진흥원-스토리텔링 컨퍼런스-1차제출수정_직종별노임" xfId="11459"/>
    <cellStyle name="평_Sheet1_1차 본협상자료(0830)_제1장_제3장까지" xfId="11460"/>
    <cellStyle name="평_Sheet1_Book1" xfId="11461"/>
    <cellStyle name="평_Sheet1_Book1_3043 일산구청-노면청소차" xfId="11462"/>
    <cellStyle name="평_Sheet1_Book1_개요" xfId="11463"/>
    <cellStyle name="평_Sheet1_Book1_복사본 보험료" xfId="11464"/>
    <cellStyle name="평_Sheet1_Book1_소프트웨어진흥원-스토리텔링 컨퍼런스-2" xfId="11465"/>
    <cellStyle name="평_Sheet1_Book1_직종별노임" xfId="11466"/>
    <cellStyle name="평_Sheet1_가평재활용선별장-4.9" xfId="11467"/>
    <cellStyle name="평_Sheet1_가평재활용선별장-4.9_Book1" xfId="11468"/>
    <cellStyle name="평_Sheet1_가평재활용선별장-4.9_Book1_3043 일산구청-노면청소차" xfId="11469"/>
    <cellStyle name="평_Sheet1_가평재활용선별장-4.9_Book1_개요" xfId="11470"/>
    <cellStyle name="평_Sheet1_가평재활용선별장-4.9_Book1_복사본 보험료" xfId="11471"/>
    <cellStyle name="평_Sheet1_가평재활용선별장-4.9_Book1_소프트웨어진흥원-스토리텔링 컨퍼런스-2" xfId="11472"/>
    <cellStyle name="평_Sheet1_가평재활용선별장-4.9_Book1_직종별노임" xfId="11473"/>
    <cellStyle name="평_Sheet1_가평재활용선별장-4.9_민성조경-조합놀이대 28종(최종)" xfId="11474"/>
    <cellStyle name="평_Sheet1_가평재활용선별장-4.9_민성조경-조합놀이대 28종(최종)_3043 일산구청-노면청소차" xfId="11475"/>
    <cellStyle name="평_Sheet1_가평재활용선별장-4.9_민성조경-조합놀이대 28종(최종)_개요" xfId="11476"/>
    <cellStyle name="평_Sheet1_가평재활용선별장-4.9_민성조경-조합놀이대 28종(최종)_복사본 보험료" xfId="11477"/>
    <cellStyle name="평_Sheet1_가평재활용선별장-4.9_민성조경-조합놀이대 28종(최종)_소프트웨어진흥원-스토리텔링 컨퍼런스-2" xfId="11478"/>
    <cellStyle name="평_Sheet1_가평재활용선별장-4.9_민성조경-조합놀이대 28종(최종)_직종별노임" xfId="11479"/>
    <cellStyle name="평_Sheet1_가평재활용선별장-4.9_소프트웨어진흥원-스토리텔링 컨퍼런스(담당요청)" xfId="11480"/>
    <cellStyle name="평_Sheet1_가평재활용선별장-4.9_소프트웨어진흥원-스토리텔링 컨퍼런스(담당요청)_3043 일산구청-노면청소차" xfId="11481"/>
    <cellStyle name="평_Sheet1_가평재활용선별장-4.9_소프트웨어진흥원-스토리텔링 컨퍼런스(담당요청)_개요" xfId="11482"/>
    <cellStyle name="평_Sheet1_가평재활용선별장-4.9_소프트웨어진흥원-스토리텔링 컨퍼런스(담당요청)_복사본 보험료" xfId="11483"/>
    <cellStyle name="평_Sheet1_가평재활용선별장-4.9_소프트웨어진흥원-스토리텔링 컨퍼런스(담당요청)_소프트웨어진흥원-스토리텔링 컨퍼런스-2" xfId="11484"/>
    <cellStyle name="평_Sheet1_가평재활용선별장-4.9_소프트웨어진흥원-스토리텔링 컨퍼런스(담당요청)_직종별노임" xfId="11485"/>
    <cellStyle name="평_Sheet1_가평재활용선별장-4.9_소프트웨어진흥원-스토리텔링 컨퍼런스-1차제출수정" xfId="11486"/>
    <cellStyle name="평_Sheet1_가평재활용선별장-4.9_소프트웨어진흥원-스토리텔링 컨퍼런스-1차제출수정_3043 일산구청-노면청소차" xfId="11487"/>
    <cellStyle name="평_Sheet1_가평재활용선별장-4.9_소프트웨어진흥원-스토리텔링 컨퍼런스-1차제출수정_개요" xfId="11488"/>
    <cellStyle name="평_Sheet1_가평재활용선별장-4.9_소프트웨어진흥원-스토리텔링 컨퍼런스-1차제출수정_복사본 보험료" xfId="11489"/>
    <cellStyle name="평_Sheet1_가평재활용선별장-4.9_소프트웨어진흥원-스토리텔링 컨퍼런스-1차제출수정_소프트웨어진흥원-스토리텔링 컨퍼런스-2" xfId="11490"/>
    <cellStyle name="평_Sheet1_가평재활용선별장-4.9_소프트웨어진흥원-스토리텔링 컨퍼런스-1차제출수정_직종별노임" xfId="11491"/>
    <cellStyle name="평_Sheet1_가평재활용선별장-4.9_제1장_제3장까지" xfId="11492"/>
    <cellStyle name="평_Sheet1_민성조경-조합놀이대 28종(최종)" xfId="11493"/>
    <cellStyle name="평_Sheet1_민성조경-조합놀이대 28종(최종)_3043 일산구청-노면청소차" xfId="11494"/>
    <cellStyle name="평_Sheet1_민성조경-조합놀이대 28종(최종)_개요" xfId="11495"/>
    <cellStyle name="평_Sheet1_민성조경-조합놀이대 28종(최종)_복사본 보험료" xfId="11496"/>
    <cellStyle name="평_Sheet1_민성조경-조합놀이대 28종(최종)_소프트웨어진흥원-스토리텔링 컨퍼런스-2" xfId="11497"/>
    <cellStyle name="평_Sheet1_민성조경-조합놀이대 28종(최종)_직종별노임" xfId="11498"/>
    <cellStyle name="평_Sheet1_소프트웨어진흥원-스토리텔링 컨퍼런스(담당요청)" xfId="11499"/>
    <cellStyle name="평_Sheet1_소프트웨어진흥원-스토리텔링 컨퍼런스(담당요청)_3043 일산구청-노면청소차" xfId="11500"/>
    <cellStyle name="평_Sheet1_소프트웨어진흥원-스토리텔링 컨퍼런스(담당요청)_개요" xfId="11501"/>
    <cellStyle name="평_Sheet1_소프트웨어진흥원-스토리텔링 컨퍼런스(담당요청)_복사본 보험료" xfId="11502"/>
    <cellStyle name="평_Sheet1_소프트웨어진흥원-스토리텔링 컨퍼런스(담당요청)_소프트웨어진흥원-스토리텔링 컨퍼런스-2" xfId="11503"/>
    <cellStyle name="평_Sheet1_소프트웨어진흥원-스토리텔링 컨퍼런스(담당요청)_직종별노임" xfId="11504"/>
    <cellStyle name="평_Sheet1_소프트웨어진흥원-스토리텔링 컨퍼런스-1차제출수정" xfId="11505"/>
    <cellStyle name="평_Sheet1_소프트웨어진흥원-스토리텔링 컨퍼런스-1차제출수정_3043 일산구청-노면청소차" xfId="11506"/>
    <cellStyle name="평_Sheet1_소프트웨어진흥원-스토리텔링 컨퍼런스-1차제출수정_개요" xfId="11507"/>
    <cellStyle name="평_Sheet1_소프트웨어진흥원-스토리텔링 컨퍼런스-1차제출수정_복사본 보험료" xfId="11508"/>
    <cellStyle name="평_Sheet1_소프트웨어진흥원-스토리텔링 컨퍼런스-1차제출수정_소프트웨어진흥원-스토리텔링 컨퍼런스-2" xfId="11509"/>
    <cellStyle name="평_Sheet1_소프트웨어진흥원-스토리텔링 컨퍼런스-1차제출수정_직종별노임" xfId="11510"/>
    <cellStyle name="평_Sheet1_제1장_제3장까지" xfId="11511"/>
    <cellStyle name="평_가평재활용선별장-4.9" xfId="11512"/>
    <cellStyle name="평_가평재활용선별장-4.9_Book1" xfId="11513"/>
    <cellStyle name="평_가평재활용선별장-4.9_Book1_3043 일산구청-노면청소차" xfId="11514"/>
    <cellStyle name="평_가평재활용선별장-4.9_Book1_개요" xfId="11515"/>
    <cellStyle name="평_가평재활용선별장-4.9_Book1_복사본 보험료" xfId="11516"/>
    <cellStyle name="평_가평재활용선별장-4.9_Book1_소프트웨어진흥원-스토리텔링 컨퍼런스-2" xfId="11517"/>
    <cellStyle name="평_가평재활용선별장-4.9_Book1_직종별노임" xfId="11518"/>
    <cellStyle name="평_가평재활용선별장-4.9_민성조경-조합놀이대 28종(최종)" xfId="11519"/>
    <cellStyle name="평_가평재활용선별장-4.9_민성조경-조합놀이대 28종(최종)_3043 일산구청-노면청소차" xfId="11520"/>
    <cellStyle name="평_가평재활용선별장-4.9_민성조경-조합놀이대 28종(최종)_개요" xfId="11521"/>
    <cellStyle name="평_가평재활용선별장-4.9_민성조경-조합놀이대 28종(최종)_복사본 보험료" xfId="11522"/>
    <cellStyle name="평_가평재활용선별장-4.9_민성조경-조합놀이대 28종(최종)_소프트웨어진흥원-스토리텔링 컨퍼런스-2" xfId="11523"/>
    <cellStyle name="평_가평재활용선별장-4.9_민성조경-조합놀이대 28종(최종)_직종별노임" xfId="11524"/>
    <cellStyle name="평_가평재활용선별장-4.9_소프트웨어진흥원-스토리텔링 컨퍼런스(담당요청)" xfId="11525"/>
    <cellStyle name="평_가평재활용선별장-4.9_소프트웨어진흥원-스토리텔링 컨퍼런스(담당요청)_3043 일산구청-노면청소차" xfId="11526"/>
    <cellStyle name="평_가평재활용선별장-4.9_소프트웨어진흥원-스토리텔링 컨퍼런스(담당요청)_개요" xfId="11527"/>
    <cellStyle name="평_가평재활용선별장-4.9_소프트웨어진흥원-스토리텔링 컨퍼런스(담당요청)_복사본 보험료" xfId="11528"/>
    <cellStyle name="평_가평재활용선별장-4.9_소프트웨어진흥원-스토리텔링 컨퍼런스(담당요청)_소프트웨어진흥원-스토리텔링 컨퍼런스-2" xfId="11529"/>
    <cellStyle name="평_가평재활용선별장-4.9_소프트웨어진흥원-스토리텔링 컨퍼런스(담당요청)_직종별노임" xfId="11530"/>
    <cellStyle name="평_가평재활용선별장-4.9_소프트웨어진흥원-스토리텔링 컨퍼런스-1차제출수정" xfId="11531"/>
    <cellStyle name="평_가평재활용선별장-4.9_소프트웨어진흥원-스토리텔링 컨퍼런스-1차제출수정_3043 일산구청-노면청소차" xfId="11532"/>
    <cellStyle name="평_가평재활용선별장-4.9_소프트웨어진흥원-스토리텔링 컨퍼런스-1차제출수정_개요" xfId="11533"/>
    <cellStyle name="평_가평재활용선별장-4.9_소프트웨어진흥원-스토리텔링 컨퍼런스-1차제출수정_복사본 보험료" xfId="11534"/>
    <cellStyle name="평_가평재활용선별장-4.9_소프트웨어진흥원-스토리텔링 컨퍼런스-1차제출수정_소프트웨어진흥원-스토리텔링 컨퍼런스-2" xfId="11535"/>
    <cellStyle name="평_가평재활용선별장-4.9_소프트웨어진흥원-스토리텔링 컨퍼런스-1차제출수정_직종별노임" xfId="11536"/>
    <cellStyle name="평_가평재활용선별장-4.9_제1장_제3장까지" xfId="11537"/>
    <cellStyle name="평_민성조경-조합놀이대 28종(최종)" xfId="11538"/>
    <cellStyle name="평_민성조경-조합놀이대 28종(최종)_3043 일산구청-노면청소차" xfId="11539"/>
    <cellStyle name="평_민성조경-조합놀이대 28종(최종)_개요" xfId="11540"/>
    <cellStyle name="평_민성조경-조합놀이대 28종(최종)_복사본 보험료" xfId="11541"/>
    <cellStyle name="평_민성조경-조합놀이대 28종(최종)_소프트웨어진흥원-스토리텔링 컨퍼런스-2" xfId="11542"/>
    <cellStyle name="평_민성조경-조합놀이대 28종(최종)_직종별노임" xfId="11543"/>
    <cellStyle name="평_붙임6" xfId="11544"/>
    <cellStyle name="평_붙임6_1차 본협상자료(0830)" xfId="11545"/>
    <cellStyle name="평_붙임6_1차 본협상자료(0830)_Book1" xfId="11546"/>
    <cellStyle name="평_붙임6_1차 본협상자료(0830)_Book1_3043 일산구청-노면청소차" xfId="11547"/>
    <cellStyle name="평_붙임6_1차 본협상자료(0830)_Book1_개요" xfId="11548"/>
    <cellStyle name="평_붙임6_1차 본협상자료(0830)_Book1_복사본 보험료" xfId="11549"/>
    <cellStyle name="평_붙임6_1차 본협상자료(0830)_Book1_소프트웨어진흥원-스토리텔링 컨퍼런스-2" xfId="11550"/>
    <cellStyle name="평_붙임6_1차 본협상자료(0830)_Book1_직종별노임" xfId="11551"/>
    <cellStyle name="평_붙임6_1차 본협상자료(0830)_가평재활용선별장-4.9" xfId="11552"/>
    <cellStyle name="평_붙임6_1차 본협상자료(0830)_가평재활용선별장-4.9_Book1" xfId="11553"/>
    <cellStyle name="평_붙임6_1차 본협상자료(0830)_가평재활용선별장-4.9_Book1_3043 일산구청-노면청소차" xfId="11554"/>
    <cellStyle name="평_붙임6_1차 본협상자료(0830)_가평재활용선별장-4.9_Book1_개요" xfId="11555"/>
    <cellStyle name="평_붙임6_1차 본협상자료(0830)_가평재활용선별장-4.9_Book1_복사본 보험료" xfId="11556"/>
    <cellStyle name="평_붙임6_1차 본협상자료(0830)_가평재활용선별장-4.9_Book1_소프트웨어진흥원-스토리텔링 컨퍼런스-2" xfId="11557"/>
    <cellStyle name="평_붙임6_1차 본협상자료(0830)_가평재활용선별장-4.9_Book1_직종별노임" xfId="11558"/>
    <cellStyle name="평_붙임6_1차 본협상자료(0830)_가평재활용선별장-4.9_민성조경-조합놀이대 28종(최종)" xfId="11559"/>
    <cellStyle name="평_붙임6_1차 본협상자료(0830)_가평재활용선별장-4.9_민성조경-조합놀이대 28종(최종)_3043 일산구청-노면청소차" xfId="11560"/>
    <cellStyle name="평_붙임6_1차 본협상자료(0830)_가평재활용선별장-4.9_민성조경-조합놀이대 28종(최종)_개요" xfId="11561"/>
    <cellStyle name="평_붙임6_1차 본협상자료(0830)_가평재활용선별장-4.9_민성조경-조합놀이대 28종(최종)_복사본 보험료" xfId="11562"/>
    <cellStyle name="평_붙임6_1차 본협상자료(0830)_가평재활용선별장-4.9_민성조경-조합놀이대 28종(최종)_소프트웨어진흥원-스토리텔링 컨퍼런스-2" xfId="11563"/>
    <cellStyle name="평_붙임6_1차 본협상자료(0830)_가평재활용선별장-4.9_민성조경-조합놀이대 28종(최종)_직종별노임" xfId="11564"/>
    <cellStyle name="평_붙임6_1차 본협상자료(0830)_가평재활용선별장-4.9_소프트웨어진흥원-스토리텔링 컨퍼런스(담당요청)" xfId="11565"/>
    <cellStyle name="평_붙임6_1차 본협상자료(0830)_가평재활용선별장-4.9_소프트웨어진흥원-스토리텔링 컨퍼런스(담당요청)_3043 일산구청-노면청소차" xfId="11566"/>
    <cellStyle name="평_붙임6_1차 본협상자료(0830)_가평재활용선별장-4.9_소프트웨어진흥원-스토리텔링 컨퍼런스(담당요청)_개요" xfId="11567"/>
    <cellStyle name="평_붙임6_1차 본협상자료(0830)_가평재활용선별장-4.9_소프트웨어진흥원-스토리텔링 컨퍼런스(담당요청)_복사본 보험료" xfId="11568"/>
    <cellStyle name="평_붙임6_1차 본협상자료(0830)_가평재활용선별장-4.9_소프트웨어진흥원-스토리텔링 컨퍼런스(담당요청)_소프트웨어진흥원-스토리텔링 컨퍼런스-2" xfId="11569"/>
    <cellStyle name="평_붙임6_1차 본협상자료(0830)_가평재활용선별장-4.9_소프트웨어진흥원-스토리텔링 컨퍼런스(담당요청)_직종별노임" xfId="11570"/>
    <cellStyle name="평_붙임6_1차 본협상자료(0830)_가평재활용선별장-4.9_소프트웨어진흥원-스토리텔링 컨퍼런스-1차제출수정" xfId="11571"/>
    <cellStyle name="평_붙임6_1차 본협상자료(0830)_가평재활용선별장-4.9_소프트웨어진흥원-스토리텔링 컨퍼런스-1차제출수정_3043 일산구청-노면청소차" xfId="11572"/>
    <cellStyle name="평_붙임6_1차 본협상자료(0830)_가평재활용선별장-4.9_소프트웨어진흥원-스토리텔링 컨퍼런스-1차제출수정_개요" xfId="11573"/>
    <cellStyle name="평_붙임6_1차 본협상자료(0830)_가평재활용선별장-4.9_소프트웨어진흥원-스토리텔링 컨퍼런스-1차제출수정_복사본 보험료" xfId="11574"/>
    <cellStyle name="평_붙임6_1차 본협상자료(0830)_가평재활용선별장-4.9_소프트웨어진흥원-스토리텔링 컨퍼런스-1차제출수정_소프트웨어진흥원-스토리텔링 컨퍼런스-2" xfId="11575"/>
    <cellStyle name="평_붙임6_1차 본협상자료(0830)_가평재활용선별장-4.9_소프트웨어진흥원-스토리텔링 컨퍼런스-1차제출수정_직종별노임" xfId="11576"/>
    <cellStyle name="평_붙임6_1차 본협상자료(0830)_가평재활용선별장-4.9_제1장_제3장까지" xfId="11577"/>
    <cellStyle name="평_붙임6_1차 본협상자료(0830)_민성조경-조합놀이대 28종(최종)" xfId="11578"/>
    <cellStyle name="평_붙임6_1차 본협상자료(0830)_민성조경-조합놀이대 28종(최종)_3043 일산구청-노면청소차" xfId="11579"/>
    <cellStyle name="평_붙임6_1차 본협상자료(0830)_민성조경-조합놀이대 28종(최종)_개요" xfId="11580"/>
    <cellStyle name="평_붙임6_1차 본협상자료(0830)_민성조경-조합놀이대 28종(최종)_복사본 보험료" xfId="11581"/>
    <cellStyle name="평_붙임6_1차 본협상자료(0830)_민성조경-조합놀이대 28종(최종)_소프트웨어진흥원-스토리텔링 컨퍼런스-2" xfId="11582"/>
    <cellStyle name="평_붙임6_1차 본협상자료(0830)_민성조경-조합놀이대 28종(최종)_직종별노임" xfId="11583"/>
    <cellStyle name="평_붙임6_1차 본협상자료(0830)_소프트웨어진흥원-스토리텔링 컨퍼런스(담당요청)" xfId="11584"/>
    <cellStyle name="평_붙임6_1차 본협상자료(0830)_소프트웨어진흥원-스토리텔링 컨퍼런스(담당요청)_3043 일산구청-노면청소차" xfId="11585"/>
    <cellStyle name="평_붙임6_1차 본협상자료(0830)_소프트웨어진흥원-스토리텔링 컨퍼런스(담당요청)_개요" xfId="11586"/>
    <cellStyle name="평_붙임6_1차 본협상자료(0830)_소프트웨어진흥원-스토리텔링 컨퍼런스(담당요청)_복사본 보험료" xfId="11587"/>
    <cellStyle name="평_붙임6_1차 본협상자료(0830)_소프트웨어진흥원-스토리텔링 컨퍼런스(담당요청)_소프트웨어진흥원-스토리텔링 컨퍼런스-2" xfId="11588"/>
    <cellStyle name="평_붙임6_1차 본협상자료(0830)_소프트웨어진흥원-스토리텔링 컨퍼런스(담당요청)_직종별노임" xfId="11589"/>
    <cellStyle name="평_붙임6_1차 본협상자료(0830)_소프트웨어진흥원-스토리텔링 컨퍼런스-1차제출수정" xfId="11590"/>
    <cellStyle name="평_붙임6_1차 본협상자료(0830)_소프트웨어진흥원-스토리텔링 컨퍼런스-1차제출수정_3043 일산구청-노면청소차" xfId="11591"/>
    <cellStyle name="평_붙임6_1차 본협상자료(0830)_소프트웨어진흥원-스토리텔링 컨퍼런스-1차제출수정_개요" xfId="11592"/>
    <cellStyle name="평_붙임6_1차 본협상자료(0830)_소프트웨어진흥원-스토리텔링 컨퍼런스-1차제출수정_복사본 보험료" xfId="11593"/>
    <cellStyle name="평_붙임6_1차 본협상자료(0830)_소프트웨어진흥원-스토리텔링 컨퍼런스-1차제출수정_소프트웨어진흥원-스토리텔링 컨퍼런스-2" xfId="11594"/>
    <cellStyle name="평_붙임6_1차 본협상자료(0830)_소프트웨어진흥원-스토리텔링 컨퍼런스-1차제출수정_직종별노임" xfId="11595"/>
    <cellStyle name="평_붙임6_1차 본협상자료(0830)_제1장_제3장까지" xfId="11596"/>
    <cellStyle name="평_붙임6_Book1" xfId="11597"/>
    <cellStyle name="평_붙임6_Book1_3043 일산구청-노면청소차" xfId="11598"/>
    <cellStyle name="평_붙임6_Book1_개요" xfId="11599"/>
    <cellStyle name="평_붙임6_Book1_복사본 보험료" xfId="11600"/>
    <cellStyle name="평_붙임6_Book1_소프트웨어진흥원-스토리텔링 컨퍼런스-2" xfId="11601"/>
    <cellStyle name="평_붙임6_Book1_직종별노임" xfId="11602"/>
    <cellStyle name="평_붙임6_가평재활용선별장-4.9" xfId="11603"/>
    <cellStyle name="평_붙임6_가평재활용선별장-4.9_Book1" xfId="11604"/>
    <cellStyle name="평_붙임6_가평재활용선별장-4.9_Book1_3043 일산구청-노면청소차" xfId="11605"/>
    <cellStyle name="평_붙임6_가평재활용선별장-4.9_Book1_개요" xfId="11606"/>
    <cellStyle name="평_붙임6_가평재활용선별장-4.9_Book1_복사본 보험료" xfId="11607"/>
    <cellStyle name="평_붙임6_가평재활용선별장-4.9_Book1_소프트웨어진흥원-스토리텔링 컨퍼런스-2" xfId="11608"/>
    <cellStyle name="평_붙임6_가평재활용선별장-4.9_Book1_직종별노임" xfId="11609"/>
    <cellStyle name="평_붙임6_가평재활용선별장-4.9_민성조경-조합놀이대 28종(최종)" xfId="11610"/>
    <cellStyle name="평_붙임6_가평재활용선별장-4.9_민성조경-조합놀이대 28종(최종)_3043 일산구청-노면청소차" xfId="11611"/>
    <cellStyle name="평_붙임6_가평재활용선별장-4.9_민성조경-조합놀이대 28종(최종)_개요" xfId="11612"/>
    <cellStyle name="평_붙임6_가평재활용선별장-4.9_민성조경-조합놀이대 28종(최종)_복사본 보험료" xfId="11613"/>
    <cellStyle name="평_붙임6_가평재활용선별장-4.9_민성조경-조합놀이대 28종(최종)_소프트웨어진흥원-스토리텔링 컨퍼런스-2" xfId="11614"/>
    <cellStyle name="평_붙임6_가평재활용선별장-4.9_민성조경-조합놀이대 28종(최종)_직종별노임" xfId="11615"/>
    <cellStyle name="평_붙임6_가평재활용선별장-4.9_소프트웨어진흥원-스토리텔링 컨퍼런스(담당요청)" xfId="11616"/>
    <cellStyle name="평_붙임6_가평재활용선별장-4.9_소프트웨어진흥원-스토리텔링 컨퍼런스(담당요청)_3043 일산구청-노면청소차" xfId="11617"/>
    <cellStyle name="평_붙임6_가평재활용선별장-4.9_소프트웨어진흥원-스토리텔링 컨퍼런스(담당요청)_개요" xfId="11618"/>
    <cellStyle name="평_붙임6_가평재활용선별장-4.9_소프트웨어진흥원-스토리텔링 컨퍼런스(담당요청)_복사본 보험료" xfId="11619"/>
    <cellStyle name="평_붙임6_가평재활용선별장-4.9_소프트웨어진흥원-스토리텔링 컨퍼런스(담당요청)_소프트웨어진흥원-스토리텔링 컨퍼런스-2" xfId="11620"/>
    <cellStyle name="평_붙임6_가평재활용선별장-4.9_소프트웨어진흥원-스토리텔링 컨퍼런스(담당요청)_직종별노임" xfId="11621"/>
    <cellStyle name="평_붙임6_가평재활용선별장-4.9_소프트웨어진흥원-스토리텔링 컨퍼런스-1차제출수정" xfId="11622"/>
    <cellStyle name="평_붙임6_가평재활용선별장-4.9_소프트웨어진흥원-스토리텔링 컨퍼런스-1차제출수정_3043 일산구청-노면청소차" xfId="11623"/>
    <cellStyle name="평_붙임6_가평재활용선별장-4.9_소프트웨어진흥원-스토리텔링 컨퍼런스-1차제출수정_개요" xfId="11624"/>
    <cellStyle name="평_붙임6_가평재활용선별장-4.9_소프트웨어진흥원-스토리텔링 컨퍼런스-1차제출수정_복사본 보험료" xfId="11625"/>
    <cellStyle name="평_붙임6_가평재활용선별장-4.9_소프트웨어진흥원-스토리텔링 컨퍼런스-1차제출수정_소프트웨어진흥원-스토리텔링 컨퍼런스-2" xfId="11626"/>
    <cellStyle name="평_붙임6_가평재활용선별장-4.9_소프트웨어진흥원-스토리텔링 컨퍼런스-1차제출수정_직종별노임" xfId="11627"/>
    <cellStyle name="평_붙임6_가평재활용선별장-4.9_제1장_제3장까지" xfId="11628"/>
    <cellStyle name="평_붙임6_민성조경-조합놀이대 28종(최종)" xfId="11629"/>
    <cellStyle name="평_붙임6_민성조경-조합놀이대 28종(최종)_3043 일산구청-노면청소차" xfId="11630"/>
    <cellStyle name="평_붙임6_민성조경-조합놀이대 28종(최종)_개요" xfId="11631"/>
    <cellStyle name="평_붙임6_민성조경-조합놀이대 28종(최종)_복사본 보험료" xfId="11632"/>
    <cellStyle name="평_붙임6_민성조경-조합놀이대 28종(최종)_소프트웨어진흥원-스토리텔링 컨퍼런스-2" xfId="11633"/>
    <cellStyle name="평_붙임6_민성조경-조합놀이대 28종(최종)_직종별노임" xfId="11634"/>
    <cellStyle name="평_붙임6_소프트웨어진흥원-스토리텔링 컨퍼런스(담당요청)" xfId="11635"/>
    <cellStyle name="평_붙임6_소프트웨어진흥원-스토리텔링 컨퍼런스(담당요청)_3043 일산구청-노면청소차" xfId="11636"/>
    <cellStyle name="평_붙임6_소프트웨어진흥원-스토리텔링 컨퍼런스(담당요청)_개요" xfId="11637"/>
    <cellStyle name="평_붙임6_소프트웨어진흥원-스토리텔링 컨퍼런스(담당요청)_복사본 보험료" xfId="11638"/>
    <cellStyle name="평_붙임6_소프트웨어진흥원-스토리텔링 컨퍼런스(담당요청)_소프트웨어진흥원-스토리텔링 컨퍼런스-2" xfId="11639"/>
    <cellStyle name="평_붙임6_소프트웨어진흥원-스토리텔링 컨퍼런스(담당요청)_직종별노임" xfId="11640"/>
    <cellStyle name="평_붙임6_소프트웨어진흥원-스토리텔링 컨퍼런스-1차제출수정" xfId="11641"/>
    <cellStyle name="평_붙임6_소프트웨어진흥원-스토리텔링 컨퍼런스-1차제출수정_3043 일산구청-노면청소차" xfId="11642"/>
    <cellStyle name="평_붙임6_소프트웨어진흥원-스토리텔링 컨퍼런스-1차제출수정_개요" xfId="11643"/>
    <cellStyle name="평_붙임6_소프트웨어진흥원-스토리텔링 컨퍼런스-1차제출수정_복사본 보험료" xfId="11644"/>
    <cellStyle name="평_붙임6_소프트웨어진흥원-스토리텔링 컨퍼런스-1차제출수정_소프트웨어진흥원-스토리텔링 컨퍼런스-2" xfId="11645"/>
    <cellStyle name="평_붙임6_소프트웨어진흥원-스토리텔링 컨퍼런스-1차제출수정_직종별노임" xfId="11646"/>
    <cellStyle name="평_붙임6_제1장_제3장까지" xfId="11647"/>
    <cellStyle name="평_소프트웨어진흥원-스토리텔링 컨퍼런스(담당요청)" xfId="11648"/>
    <cellStyle name="평_소프트웨어진흥원-스토리텔링 컨퍼런스(담당요청)_3043 일산구청-노면청소차" xfId="11649"/>
    <cellStyle name="평_소프트웨어진흥원-스토리텔링 컨퍼런스(담당요청)_개요" xfId="11650"/>
    <cellStyle name="평_소프트웨어진흥원-스토리텔링 컨퍼런스(담당요청)_복사본 보험료" xfId="11651"/>
    <cellStyle name="평_소프트웨어진흥원-스토리텔링 컨퍼런스(담당요청)_소프트웨어진흥원-스토리텔링 컨퍼런스-2" xfId="11652"/>
    <cellStyle name="평_소프트웨어진흥원-스토리텔링 컨퍼런스(담당요청)_직종별노임" xfId="11653"/>
    <cellStyle name="평_소프트웨어진흥원-스토리텔링 컨퍼런스-1차제출수정" xfId="11654"/>
    <cellStyle name="평_소프트웨어진흥원-스토리텔링 컨퍼런스-1차제출수정_3043 일산구청-노면청소차" xfId="11655"/>
    <cellStyle name="평_소프트웨어진흥원-스토리텔링 컨퍼런스-1차제출수정_개요" xfId="11656"/>
    <cellStyle name="평_소프트웨어진흥원-스토리텔링 컨퍼런스-1차제출수정_복사본 보험료" xfId="11657"/>
    <cellStyle name="평_소프트웨어진흥원-스토리텔링 컨퍼런스-1차제출수정_소프트웨어진흥원-스토리텔링 컨퍼런스-2" xfId="11658"/>
    <cellStyle name="평_소프트웨어진흥원-스토리텔링 컨퍼런스-1차제출수정_직종별노임" xfId="11659"/>
    <cellStyle name="평_제1장_제3장까지" xfId="11660"/>
    <cellStyle name="표" xfId="2600"/>
    <cellStyle name="표(가는선,가운데,중앙)" xfId="11661"/>
    <cellStyle name="표(가는선,왼쪽,중앙)" xfId="11662"/>
    <cellStyle name="표(세로쓰기)" xfId="11663"/>
    <cellStyle name="표_Book1" xfId="11664"/>
    <cellStyle name="표_Book1_20050414" xfId="11665"/>
    <cellStyle name="표_Book1_포장품의" xfId="11666"/>
    <cellStyle name="표_광주유아전시물09-12" xfId="2601"/>
    <cellStyle name="표_국립박물관 수목목재사인07-07" xfId="2602"/>
    <cellStyle name="표_국립박물관 수목목재사인07-07_사인물09" xfId="2603"/>
    <cellStyle name="표_국립박물관 수목목재사인07-07_사인물09 2" xfId="2604"/>
    <cellStyle name="표_국립박물관 수목목재사인07-07_성모병원사인물08-11" xfId="2605"/>
    <cellStyle name="표_국립박물관 수목목재사인07-07_성모병원사인물08-11 2" xfId="2606"/>
    <cellStyle name="표_국립박물관 수목목재사인07-07_영화산업 WPC문09-06" xfId="2607"/>
    <cellStyle name="표_국립박물관 수목목재사인07-07_영화산업 WPC문09-06 2" xfId="2608"/>
    <cellStyle name="표_도로" xfId="11667"/>
    <cellStyle name="표_부대초안" xfId="11668"/>
    <cellStyle name="표_부대초안_20050414" xfId="11669"/>
    <cellStyle name="표_부대초안_견적의뢰" xfId="11670"/>
    <cellStyle name="표_부대초안_견적의뢰_20050414" xfId="11671"/>
    <cellStyle name="표_부대초안_견적의뢰_포장품의" xfId="11672"/>
    <cellStyle name="표_부대초안_김포투찰" xfId="11673"/>
    <cellStyle name="표_부대초안_김포투찰_견적의뢰" xfId="11674"/>
    <cellStyle name="표_부대초안_김포투찰_견적의뢰_20050414" xfId="11675"/>
    <cellStyle name="표_부대초안_김포투찰_견적의뢰_포장품의" xfId="11676"/>
    <cellStyle name="표_부대초안_포장품의" xfId="11677"/>
    <cellStyle name="표_사인물09" xfId="2609"/>
    <cellStyle name="표_사인물09 2" xfId="2610"/>
    <cellStyle name="표_성모병원사인물08-11" xfId="2611"/>
    <cellStyle name="표_성모병원사인물08-11 2" xfId="2612"/>
    <cellStyle name="표_수량산출서-단남초등학교" xfId="11678"/>
    <cellStyle name="표_수량산출서-서중학교" xfId="11679"/>
    <cellStyle name="표_여수시범거리간판07-03" xfId="2613"/>
    <cellStyle name="표_여수시범거리간판07-03 2" xfId="2614"/>
    <cellStyle name="표_여수시범거리간판07-03_광주유아전시물09-12" xfId="2615"/>
    <cellStyle name="표_여수시범거리간판07-03_사인물09" xfId="2616"/>
    <cellStyle name="표_여수시범거리간판07-03_성모병원사인물08-11" xfId="2617"/>
    <cellStyle name="표_여수시범거리간판07-03_시흥청소년수련관_오억오천(07(1).03.13)" xfId="2618"/>
    <cellStyle name="표_여수시범거리간판07-03_시흥청소년수련관_오억오천(07(1).03.13) 2" xfId="2619"/>
    <cellStyle name="표_여수시범거리간판07-03_시흥청소년수련관_오억오천(07(1).03.13)_광주유아전시물09-12" xfId="2620"/>
    <cellStyle name="표_여수시범거리간판07-03_시흥청소년수련관_오억오천(07(1).03.13)_사인물09" xfId="2621"/>
    <cellStyle name="표_여수시범거리간판07-03_시흥청소년수련관_오억오천(07(1).03.13)_성모병원사인물08-11" xfId="2622"/>
    <cellStyle name="표_여수시범거리간판07-03_시흥청소년수련관_오억오천(07(1).03.13)_영화산업 WPC문09-06" xfId="2623"/>
    <cellStyle name="표_여수시범거리간판07-03_시흥청소년수련관_오억오천(07(1).03.13)_의정부과학전시물07-06.11" xfId="2624"/>
    <cellStyle name="표_여수시범거리간판07-03_시흥청소년수련관_오억오천(07(1).03.13)_인천동구간판 09-02" xfId="2625"/>
    <cellStyle name="표_여수시범거리간판07-03_시흥청소년수련관_오억오천(07(1).03.13)_풍차전시물 거제09-04" xfId="2626"/>
    <cellStyle name="표_여수시범거리간판07-03_시흥청소년수련관_오억오천(07(1).03.13)_화성시꽃전시장10-03" xfId="2627"/>
    <cellStyle name="표_여수시범거리간판07-03_영화산업 WPC문09-06" xfId="2628"/>
    <cellStyle name="표_여수시범거리간판07-03_의정부과학전시물07-06.11" xfId="2629"/>
    <cellStyle name="표_여수시범거리간판07-03_인천동구간판 09-02" xfId="2630"/>
    <cellStyle name="표_여수시범거리간판07-03_풍차전시물 거제09-04" xfId="2631"/>
    <cellStyle name="표_여수시범거리간판07-03_화성시꽃전시장10-03" xfId="2632"/>
    <cellStyle name="표_영화산업 WPC문09-06" xfId="2633"/>
    <cellStyle name="표_영화산업 WPC문09-06 2" xfId="2634"/>
    <cellStyle name="표_의정부과학전시물07-06.11" xfId="2635"/>
    <cellStyle name="표_의정부추동정보과학관-내역서(제출)" xfId="2636"/>
    <cellStyle name="표_전시물07" xfId="2637"/>
    <cellStyle name="표_전시물07 2" xfId="2638"/>
    <cellStyle name="표_전시물07_사인물09" xfId="2639"/>
    <cellStyle name="표_전시물07_성모병원사인물08-11" xfId="2640"/>
    <cellStyle name="표_전시물07_영화산업 WPC문09-06" xfId="2641"/>
    <cellStyle name="표_전시물07_인천동구간판 09-02" xfId="2642"/>
    <cellStyle name="표_전시물07_풍차전시물 거제09-04" xfId="2643"/>
    <cellStyle name="표_토목내역서" xfId="11680"/>
    <cellStyle name="표_토목내역서_20050414" xfId="11681"/>
    <cellStyle name="표_토목내역서_도로" xfId="11682"/>
    <cellStyle name="표_토목내역서_부대초안" xfId="11683"/>
    <cellStyle name="표_토목내역서_부대초안_20050414" xfId="11684"/>
    <cellStyle name="표_토목내역서_부대초안_견적의뢰" xfId="11685"/>
    <cellStyle name="표_토목내역서_부대초안_견적의뢰_20050414" xfId="11686"/>
    <cellStyle name="표_토목내역서_부대초안_견적의뢰_포장품의" xfId="11687"/>
    <cellStyle name="표_토목내역서_부대초안_김포투찰" xfId="11688"/>
    <cellStyle name="표_토목내역서_부대초안_김포투찰_견적의뢰" xfId="11689"/>
    <cellStyle name="표_토목내역서_부대초안_김포투찰_견적의뢰_20050414" xfId="11690"/>
    <cellStyle name="표_토목내역서_부대초안_김포투찰_견적의뢰_포장품의" xfId="11691"/>
    <cellStyle name="표_토목내역서_부대초안_포장품의" xfId="11692"/>
    <cellStyle name="표_토목내역서_포장품의" xfId="11693"/>
    <cellStyle name="표_폐기물수량산출서(서중,중원)" xfId="11694"/>
    <cellStyle name="표_화성시꽃전시장10-03" xfId="2644"/>
    <cellStyle name="표머릿글(上)" xfId="35098"/>
    <cellStyle name="표머릿글(中)" xfId="35099"/>
    <cellStyle name="표머릿글(下)" xfId="35100"/>
    <cellStyle name="표준" xfId="0" builtinId="0"/>
    <cellStyle name="표준 - Styl1" xfId="35101"/>
    <cellStyle name="표준 - Styl2" xfId="35102"/>
    <cellStyle name="표준 - Styl3" xfId="35103"/>
    <cellStyle name="표준 - Styl4" xfId="35104"/>
    <cellStyle name="표준 - Styl5" xfId="35105"/>
    <cellStyle name="표준 - Styl6" xfId="35106"/>
    <cellStyle name="표준 - Styl7" xfId="35107"/>
    <cellStyle name="표준 - Styl8" xfId="35108"/>
    <cellStyle name="표준 10" xfId="2645"/>
    <cellStyle name="표준 10 2" xfId="2646"/>
    <cellStyle name="표준 10 3" xfId="11733"/>
    <cellStyle name="표준 11" xfId="2674"/>
    <cellStyle name="표준 12" xfId="11695"/>
    <cellStyle name="표준 13" xfId="11696"/>
    <cellStyle name="표준 13 2" xfId="37143"/>
    <cellStyle name="표준 14" xfId="35109"/>
    <cellStyle name="표준 14 2" xfId="30242"/>
    <cellStyle name="표준 14 3" xfId="35133"/>
    <cellStyle name="표준 15" xfId="36508"/>
    <cellStyle name="표준 16" xfId="36877"/>
    <cellStyle name="표준 17" xfId="36878"/>
    <cellStyle name="표준 18" xfId="36889"/>
    <cellStyle name="표준 19" xfId="33865"/>
    <cellStyle name="표준 2" xfId="2647"/>
    <cellStyle name="표준 2 2" xfId="2648"/>
    <cellStyle name="표준 2 2 2" xfId="37122"/>
    <cellStyle name="표준 2 2 4" xfId="41700"/>
    <cellStyle name="표준 2 3" xfId="2649"/>
    <cellStyle name="표준 2 3 2" xfId="30241"/>
    <cellStyle name="표준 2 4" xfId="2650"/>
    <cellStyle name="표준 2 5" xfId="2651"/>
    <cellStyle name="표준 2 6" xfId="11731"/>
    <cellStyle name="표준 2 7" xfId="37144"/>
    <cellStyle name="표준 2_12년2월4일고성엑스포견적(1)" xfId="11697"/>
    <cellStyle name="표준 20" xfId="41695"/>
    <cellStyle name="표준 21" xfId="11698"/>
    <cellStyle name="표준 23" xfId="35135"/>
    <cellStyle name="표준 3" xfId="2652"/>
    <cellStyle name="표준 3 10" xfId="11699"/>
    <cellStyle name="표준 3 11" xfId="11700"/>
    <cellStyle name="표준 3 12" xfId="11701"/>
    <cellStyle name="표준 3 13" xfId="11702"/>
    <cellStyle name="표준 3 14" xfId="11703"/>
    <cellStyle name="표준 3 15" xfId="11704"/>
    <cellStyle name="표준 3 16" xfId="11705"/>
    <cellStyle name="표준 3 17" xfId="11706"/>
    <cellStyle name="표준 3 18" xfId="33867"/>
    <cellStyle name="표준 3 2" xfId="11707"/>
    <cellStyle name="표준 3 2 2" xfId="35136"/>
    <cellStyle name="표준 3 3" xfId="11708"/>
    <cellStyle name="표준 3 39" xfId="41699"/>
    <cellStyle name="표준 3 4" xfId="11709"/>
    <cellStyle name="표준 3 5" xfId="11710"/>
    <cellStyle name="표준 3 6" xfId="11711"/>
    <cellStyle name="표준 3 7" xfId="11712"/>
    <cellStyle name="표준 3 8" xfId="11713"/>
    <cellStyle name="표준 3 9" xfId="11714"/>
    <cellStyle name="표준 3_12년2월4일고성엑스포견적(1)" xfId="11715"/>
    <cellStyle name="표준 4" xfId="2653"/>
    <cellStyle name="표준 4 2" xfId="2654"/>
    <cellStyle name="표준 4 3" xfId="35130"/>
    <cellStyle name="표준 4 4" xfId="37104"/>
    <cellStyle name="표준 4 5" xfId="41687"/>
    <cellStyle name="표준 4 5 2" xfId="41692"/>
    <cellStyle name="표준 5" xfId="2655"/>
    <cellStyle name="표준 5 2" xfId="11716"/>
    <cellStyle name="표준 5 2 2" xfId="35110"/>
    <cellStyle name="표준 5 2 3" xfId="35111"/>
    <cellStyle name="표준 5 2 4" xfId="35112"/>
    <cellStyle name="표준 5 2 5" xfId="35113"/>
    <cellStyle name="표준 6" xfId="2656"/>
    <cellStyle name="표준 6 2" xfId="11717"/>
    <cellStyle name="표준 6 2 2" xfId="11718"/>
    <cellStyle name="표준 6 2 2 2" xfId="35114"/>
    <cellStyle name="표준 6 2 2 3" xfId="35115"/>
    <cellStyle name="표준 6 2 2 4" xfId="35116"/>
    <cellStyle name="표준 6 2 2 5" xfId="35117"/>
    <cellStyle name="표준 6 2 3" xfId="35118"/>
    <cellStyle name="표준 6 2 4" xfId="35119"/>
    <cellStyle name="표준 6 2 5" xfId="35120"/>
    <cellStyle name="표준 6 2 6" xfId="35121"/>
    <cellStyle name="표준 6 3" xfId="11719"/>
    <cellStyle name="표준 6 3 2" xfId="35122"/>
    <cellStyle name="표준 6 3 3" xfId="35123"/>
    <cellStyle name="표준 6 3 4" xfId="35124"/>
    <cellStyle name="표준 6 3 5" xfId="35125"/>
    <cellStyle name="표준 7" xfId="2657"/>
    <cellStyle name="표준 7 2" xfId="11720"/>
    <cellStyle name="표준 7 2 2" xfId="35126"/>
    <cellStyle name="표준 7 2 3" xfId="35127"/>
    <cellStyle name="표준 7 2 4" xfId="35128"/>
    <cellStyle name="표준 7 2 5" xfId="35129"/>
    <cellStyle name="표준 7 3" xfId="37105"/>
    <cellStyle name="표준 8" xfId="2658"/>
    <cellStyle name="표준 8 2" xfId="11721"/>
    <cellStyle name="표준 8_12년2월4일고성엑스포견적(1)" xfId="11722"/>
    <cellStyle name="표준 9" xfId="2659"/>
    <cellStyle name="표준 9 2" xfId="11723"/>
    <cellStyle name="標準_Akia(F）-8" xfId="2660"/>
    <cellStyle name="표준_A-공사총" xfId="11735"/>
    <cellStyle name="표준_산출(양식)" xfId="41686"/>
    <cellStyle name="표준1" xfId="2661"/>
    <cellStyle name="표준2" xfId="2662"/>
    <cellStyle name="표준℘Sheet8 (3)" xfId="11724"/>
    <cellStyle name="표준-경춘선" xfId="2663"/>
    <cellStyle name="표준날짜" xfId="2664"/>
    <cellStyle name="표준숫자" xfId="2665"/>
    <cellStyle name="표쥰" xfId="2666"/>
    <cellStyle name="합계" xfId="2667"/>
    <cellStyle name="합산" xfId="2668"/>
    <cellStyle name="합산 2" xfId="11725"/>
    <cellStyle name="해동양식" xfId="2669"/>
    <cellStyle name="貨幣 [0]_Book1" xfId="11726"/>
    <cellStyle name="貨幣_Book1" xfId="11727"/>
    <cellStyle name="화폐기호" xfId="2670"/>
    <cellStyle name="화폐기호 2" xfId="11728"/>
    <cellStyle name="화폐기호0" xfId="2671"/>
    <cellStyle name="화폐기호0 2" xfId="11729"/>
    <cellStyle name="ㅣ" xfId="11730"/>
  </cellStyles>
  <dxfs count="0"/>
  <tableStyles count="0" defaultTableStyle="TableStyleMedium9" defaultPivotStyle="PivotStyleLight16"/>
  <colors>
    <mruColors>
      <color rgb="FFFF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4"/>
  <sheetViews>
    <sheetView tabSelected="1" zoomScaleNormal="100" zoomScaleSheetLayoutView="100" workbookViewId="0">
      <selection activeCell="A2" sqref="A2:G2"/>
    </sheetView>
  </sheetViews>
  <sheetFormatPr defaultColWidth="8.5546875" defaultRowHeight="18" customHeight="1"/>
  <cols>
    <col min="1" max="1" width="8.77734375" style="3" customWidth="1"/>
    <col min="2" max="3" width="20.77734375" style="3" customWidth="1"/>
    <col min="4" max="4" width="14.77734375" style="3" customWidth="1"/>
    <col min="5" max="5" width="24.109375" style="3" customWidth="1"/>
    <col min="6" max="6" width="8.77734375" style="4" customWidth="1"/>
    <col min="7" max="7" width="12.77734375" style="3" customWidth="1"/>
    <col min="8" max="8" width="8.6640625" style="5" customWidth="1"/>
    <col min="9" max="10" width="7.44140625" style="8" customWidth="1"/>
    <col min="11" max="11" width="19.33203125" style="3" customWidth="1"/>
    <col min="12" max="257" width="8.5546875" style="3"/>
    <col min="258" max="258" width="15.44140625" style="3" customWidth="1"/>
    <col min="259" max="259" width="22.109375" style="3" customWidth="1"/>
    <col min="260" max="260" width="19.77734375" style="3" customWidth="1"/>
    <col min="261" max="261" width="26.88671875" style="3" customWidth="1"/>
    <col min="262" max="262" width="8.77734375" style="3" customWidth="1"/>
    <col min="263" max="263" width="19.77734375" style="3" customWidth="1"/>
    <col min="264" max="264" width="14" style="3" customWidth="1"/>
    <col min="265" max="513" width="8.5546875" style="3"/>
    <col min="514" max="514" width="15.44140625" style="3" customWidth="1"/>
    <col min="515" max="515" width="22.109375" style="3" customWidth="1"/>
    <col min="516" max="516" width="19.77734375" style="3" customWidth="1"/>
    <col min="517" max="517" width="26.88671875" style="3" customWidth="1"/>
    <col min="518" max="518" width="8.77734375" style="3" customWidth="1"/>
    <col min="519" max="519" width="19.77734375" style="3" customWidth="1"/>
    <col min="520" max="520" width="14" style="3" customWidth="1"/>
    <col min="521" max="769" width="8.5546875" style="3"/>
    <col min="770" max="770" width="15.44140625" style="3" customWidth="1"/>
    <col min="771" max="771" width="22.109375" style="3" customWidth="1"/>
    <col min="772" max="772" width="19.77734375" style="3" customWidth="1"/>
    <col min="773" max="773" width="26.88671875" style="3" customWidth="1"/>
    <col min="774" max="774" width="8.77734375" style="3" customWidth="1"/>
    <col min="775" max="775" width="19.77734375" style="3" customWidth="1"/>
    <col min="776" max="776" width="14" style="3" customWidth="1"/>
    <col min="777" max="1025" width="8.5546875" style="3"/>
    <col min="1026" max="1026" width="15.44140625" style="3" customWidth="1"/>
    <col min="1027" max="1027" width="22.109375" style="3" customWidth="1"/>
    <col min="1028" max="1028" width="19.77734375" style="3" customWidth="1"/>
    <col min="1029" max="1029" width="26.88671875" style="3" customWidth="1"/>
    <col min="1030" max="1030" width="8.77734375" style="3" customWidth="1"/>
    <col min="1031" max="1031" width="19.77734375" style="3" customWidth="1"/>
    <col min="1032" max="1032" width="14" style="3" customWidth="1"/>
    <col min="1033" max="1281" width="8.5546875" style="3"/>
    <col min="1282" max="1282" width="15.44140625" style="3" customWidth="1"/>
    <col min="1283" max="1283" width="22.109375" style="3" customWidth="1"/>
    <col min="1284" max="1284" width="19.77734375" style="3" customWidth="1"/>
    <col min="1285" max="1285" width="26.88671875" style="3" customWidth="1"/>
    <col min="1286" max="1286" width="8.77734375" style="3" customWidth="1"/>
    <col min="1287" max="1287" width="19.77734375" style="3" customWidth="1"/>
    <col min="1288" max="1288" width="14" style="3" customWidth="1"/>
    <col min="1289" max="1537" width="8.5546875" style="3"/>
    <col min="1538" max="1538" width="15.44140625" style="3" customWidth="1"/>
    <col min="1539" max="1539" width="22.109375" style="3" customWidth="1"/>
    <col min="1540" max="1540" width="19.77734375" style="3" customWidth="1"/>
    <col min="1541" max="1541" width="26.88671875" style="3" customWidth="1"/>
    <col min="1542" max="1542" width="8.77734375" style="3" customWidth="1"/>
    <col min="1543" max="1543" width="19.77734375" style="3" customWidth="1"/>
    <col min="1544" max="1544" width="14" style="3" customWidth="1"/>
    <col min="1545" max="1793" width="8.5546875" style="3"/>
    <col min="1794" max="1794" width="15.44140625" style="3" customWidth="1"/>
    <col min="1795" max="1795" width="22.109375" style="3" customWidth="1"/>
    <col min="1796" max="1796" width="19.77734375" style="3" customWidth="1"/>
    <col min="1797" max="1797" width="26.88671875" style="3" customWidth="1"/>
    <col min="1798" max="1798" width="8.77734375" style="3" customWidth="1"/>
    <col min="1799" max="1799" width="19.77734375" style="3" customWidth="1"/>
    <col min="1800" max="1800" width="14" style="3" customWidth="1"/>
    <col min="1801" max="2049" width="8.5546875" style="3"/>
    <col min="2050" max="2050" width="15.44140625" style="3" customWidth="1"/>
    <col min="2051" max="2051" width="22.109375" style="3" customWidth="1"/>
    <col min="2052" max="2052" width="19.77734375" style="3" customWidth="1"/>
    <col min="2053" max="2053" width="26.88671875" style="3" customWidth="1"/>
    <col min="2054" max="2054" width="8.77734375" style="3" customWidth="1"/>
    <col min="2055" max="2055" width="19.77734375" style="3" customWidth="1"/>
    <col min="2056" max="2056" width="14" style="3" customWidth="1"/>
    <col min="2057" max="2305" width="8.5546875" style="3"/>
    <col min="2306" max="2306" width="15.44140625" style="3" customWidth="1"/>
    <col min="2307" max="2307" width="22.109375" style="3" customWidth="1"/>
    <col min="2308" max="2308" width="19.77734375" style="3" customWidth="1"/>
    <col min="2309" max="2309" width="26.88671875" style="3" customWidth="1"/>
    <col min="2310" max="2310" width="8.77734375" style="3" customWidth="1"/>
    <col min="2311" max="2311" width="19.77734375" style="3" customWidth="1"/>
    <col min="2312" max="2312" width="14" style="3" customWidth="1"/>
    <col min="2313" max="2561" width="8.5546875" style="3"/>
    <col min="2562" max="2562" width="15.44140625" style="3" customWidth="1"/>
    <col min="2563" max="2563" width="22.109375" style="3" customWidth="1"/>
    <col min="2564" max="2564" width="19.77734375" style="3" customWidth="1"/>
    <col min="2565" max="2565" width="26.88671875" style="3" customWidth="1"/>
    <col min="2566" max="2566" width="8.77734375" style="3" customWidth="1"/>
    <col min="2567" max="2567" width="19.77734375" style="3" customWidth="1"/>
    <col min="2568" max="2568" width="14" style="3" customWidth="1"/>
    <col min="2569" max="2817" width="8.5546875" style="3"/>
    <col min="2818" max="2818" width="15.44140625" style="3" customWidth="1"/>
    <col min="2819" max="2819" width="22.109375" style="3" customWidth="1"/>
    <col min="2820" max="2820" width="19.77734375" style="3" customWidth="1"/>
    <col min="2821" max="2821" width="26.88671875" style="3" customWidth="1"/>
    <col min="2822" max="2822" width="8.77734375" style="3" customWidth="1"/>
    <col min="2823" max="2823" width="19.77734375" style="3" customWidth="1"/>
    <col min="2824" max="2824" width="14" style="3" customWidth="1"/>
    <col min="2825" max="3073" width="8.5546875" style="3"/>
    <col min="3074" max="3074" width="15.44140625" style="3" customWidth="1"/>
    <col min="3075" max="3075" width="22.109375" style="3" customWidth="1"/>
    <col min="3076" max="3076" width="19.77734375" style="3" customWidth="1"/>
    <col min="3077" max="3077" width="26.88671875" style="3" customWidth="1"/>
    <col min="3078" max="3078" width="8.77734375" style="3" customWidth="1"/>
    <col min="3079" max="3079" width="19.77734375" style="3" customWidth="1"/>
    <col min="3080" max="3080" width="14" style="3" customWidth="1"/>
    <col min="3081" max="3329" width="8.5546875" style="3"/>
    <col min="3330" max="3330" width="15.44140625" style="3" customWidth="1"/>
    <col min="3331" max="3331" width="22.109375" style="3" customWidth="1"/>
    <col min="3332" max="3332" width="19.77734375" style="3" customWidth="1"/>
    <col min="3333" max="3333" width="26.88671875" style="3" customWidth="1"/>
    <col min="3334" max="3334" width="8.77734375" style="3" customWidth="1"/>
    <col min="3335" max="3335" width="19.77734375" style="3" customWidth="1"/>
    <col min="3336" max="3336" width="14" style="3" customWidth="1"/>
    <col min="3337" max="3585" width="8.5546875" style="3"/>
    <col min="3586" max="3586" width="15.44140625" style="3" customWidth="1"/>
    <col min="3587" max="3587" width="22.109375" style="3" customWidth="1"/>
    <col min="3588" max="3588" width="19.77734375" style="3" customWidth="1"/>
    <col min="3589" max="3589" width="26.88671875" style="3" customWidth="1"/>
    <col min="3590" max="3590" width="8.77734375" style="3" customWidth="1"/>
    <col min="3591" max="3591" width="19.77734375" style="3" customWidth="1"/>
    <col min="3592" max="3592" width="14" style="3" customWidth="1"/>
    <col min="3593" max="3841" width="8.5546875" style="3"/>
    <col min="3842" max="3842" width="15.44140625" style="3" customWidth="1"/>
    <col min="3843" max="3843" width="22.109375" style="3" customWidth="1"/>
    <col min="3844" max="3844" width="19.77734375" style="3" customWidth="1"/>
    <col min="3845" max="3845" width="26.88671875" style="3" customWidth="1"/>
    <col min="3846" max="3846" width="8.77734375" style="3" customWidth="1"/>
    <col min="3847" max="3847" width="19.77734375" style="3" customWidth="1"/>
    <col min="3848" max="3848" width="14" style="3" customWidth="1"/>
    <col min="3849" max="4097" width="8.5546875" style="3"/>
    <col min="4098" max="4098" width="15.44140625" style="3" customWidth="1"/>
    <col min="4099" max="4099" width="22.109375" style="3" customWidth="1"/>
    <col min="4100" max="4100" width="19.77734375" style="3" customWidth="1"/>
    <col min="4101" max="4101" width="26.88671875" style="3" customWidth="1"/>
    <col min="4102" max="4102" width="8.77734375" style="3" customWidth="1"/>
    <col min="4103" max="4103" width="19.77734375" style="3" customWidth="1"/>
    <col min="4104" max="4104" width="14" style="3" customWidth="1"/>
    <col min="4105" max="4353" width="8.5546875" style="3"/>
    <col min="4354" max="4354" width="15.44140625" style="3" customWidth="1"/>
    <col min="4355" max="4355" width="22.109375" style="3" customWidth="1"/>
    <col min="4356" max="4356" width="19.77734375" style="3" customWidth="1"/>
    <col min="4357" max="4357" width="26.88671875" style="3" customWidth="1"/>
    <col min="4358" max="4358" width="8.77734375" style="3" customWidth="1"/>
    <col min="4359" max="4359" width="19.77734375" style="3" customWidth="1"/>
    <col min="4360" max="4360" width="14" style="3" customWidth="1"/>
    <col min="4361" max="4609" width="8.5546875" style="3"/>
    <col min="4610" max="4610" width="15.44140625" style="3" customWidth="1"/>
    <col min="4611" max="4611" width="22.109375" style="3" customWidth="1"/>
    <col min="4612" max="4612" width="19.77734375" style="3" customWidth="1"/>
    <col min="4613" max="4613" width="26.88671875" style="3" customWidth="1"/>
    <col min="4614" max="4614" width="8.77734375" style="3" customWidth="1"/>
    <col min="4615" max="4615" width="19.77734375" style="3" customWidth="1"/>
    <col min="4616" max="4616" width="14" style="3" customWidth="1"/>
    <col min="4617" max="4865" width="8.5546875" style="3"/>
    <col min="4866" max="4866" width="15.44140625" style="3" customWidth="1"/>
    <col min="4867" max="4867" width="22.109375" style="3" customWidth="1"/>
    <col min="4868" max="4868" width="19.77734375" style="3" customWidth="1"/>
    <col min="4869" max="4869" width="26.88671875" style="3" customWidth="1"/>
    <col min="4870" max="4870" width="8.77734375" style="3" customWidth="1"/>
    <col min="4871" max="4871" width="19.77734375" style="3" customWidth="1"/>
    <col min="4872" max="4872" width="14" style="3" customWidth="1"/>
    <col min="4873" max="5121" width="8.5546875" style="3"/>
    <col min="5122" max="5122" width="15.44140625" style="3" customWidth="1"/>
    <col min="5123" max="5123" width="22.109375" style="3" customWidth="1"/>
    <col min="5124" max="5124" width="19.77734375" style="3" customWidth="1"/>
    <col min="5125" max="5125" width="26.88671875" style="3" customWidth="1"/>
    <col min="5126" max="5126" width="8.77734375" style="3" customWidth="1"/>
    <col min="5127" max="5127" width="19.77734375" style="3" customWidth="1"/>
    <col min="5128" max="5128" width="14" style="3" customWidth="1"/>
    <col min="5129" max="5377" width="8.5546875" style="3"/>
    <col min="5378" max="5378" width="15.44140625" style="3" customWidth="1"/>
    <col min="5379" max="5379" width="22.109375" style="3" customWidth="1"/>
    <col min="5380" max="5380" width="19.77734375" style="3" customWidth="1"/>
    <col min="5381" max="5381" width="26.88671875" style="3" customWidth="1"/>
    <col min="5382" max="5382" width="8.77734375" style="3" customWidth="1"/>
    <col min="5383" max="5383" width="19.77734375" style="3" customWidth="1"/>
    <col min="5384" max="5384" width="14" style="3" customWidth="1"/>
    <col min="5385" max="5633" width="8.5546875" style="3"/>
    <col min="5634" max="5634" width="15.44140625" style="3" customWidth="1"/>
    <col min="5635" max="5635" width="22.109375" style="3" customWidth="1"/>
    <col min="5636" max="5636" width="19.77734375" style="3" customWidth="1"/>
    <col min="5637" max="5637" width="26.88671875" style="3" customWidth="1"/>
    <col min="5638" max="5638" width="8.77734375" style="3" customWidth="1"/>
    <col min="5639" max="5639" width="19.77734375" style="3" customWidth="1"/>
    <col min="5640" max="5640" width="14" style="3" customWidth="1"/>
    <col min="5641" max="5889" width="8.5546875" style="3"/>
    <col min="5890" max="5890" width="15.44140625" style="3" customWidth="1"/>
    <col min="5891" max="5891" width="22.109375" style="3" customWidth="1"/>
    <col min="5892" max="5892" width="19.77734375" style="3" customWidth="1"/>
    <col min="5893" max="5893" width="26.88671875" style="3" customWidth="1"/>
    <col min="5894" max="5894" width="8.77734375" style="3" customWidth="1"/>
    <col min="5895" max="5895" width="19.77734375" style="3" customWidth="1"/>
    <col min="5896" max="5896" width="14" style="3" customWidth="1"/>
    <col min="5897" max="6145" width="8.5546875" style="3"/>
    <col min="6146" max="6146" width="15.44140625" style="3" customWidth="1"/>
    <col min="6147" max="6147" width="22.109375" style="3" customWidth="1"/>
    <col min="6148" max="6148" width="19.77734375" style="3" customWidth="1"/>
    <col min="6149" max="6149" width="26.88671875" style="3" customWidth="1"/>
    <col min="6150" max="6150" width="8.77734375" style="3" customWidth="1"/>
    <col min="6151" max="6151" width="19.77734375" style="3" customWidth="1"/>
    <col min="6152" max="6152" width="14" style="3" customWidth="1"/>
    <col min="6153" max="6401" width="8.5546875" style="3"/>
    <col min="6402" max="6402" width="15.44140625" style="3" customWidth="1"/>
    <col min="6403" max="6403" width="22.109375" style="3" customWidth="1"/>
    <col min="6404" max="6404" width="19.77734375" style="3" customWidth="1"/>
    <col min="6405" max="6405" width="26.88671875" style="3" customWidth="1"/>
    <col min="6406" max="6406" width="8.77734375" style="3" customWidth="1"/>
    <col min="6407" max="6407" width="19.77734375" style="3" customWidth="1"/>
    <col min="6408" max="6408" width="14" style="3" customWidth="1"/>
    <col min="6409" max="6657" width="8.5546875" style="3"/>
    <col min="6658" max="6658" width="15.44140625" style="3" customWidth="1"/>
    <col min="6659" max="6659" width="22.109375" style="3" customWidth="1"/>
    <col min="6660" max="6660" width="19.77734375" style="3" customWidth="1"/>
    <col min="6661" max="6661" width="26.88671875" style="3" customWidth="1"/>
    <col min="6662" max="6662" width="8.77734375" style="3" customWidth="1"/>
    <col min="6663" max="6663" width="19.77734375" style="3" customWidth="1"/>
    <col min="6664" max="6664" width="14" style="3" customWidth="1"/>
    <col min="6665" max="6913" width="8.5546875" style="3"/>
    <col min="6914" max="6914" width="15.44140625" style="3" customWidth="1"/>
    <col min="6915" max="6915" width="22.109375" style="3" customWidth="1"/>
    <col min="6916" max="6916" width="19.77734375" style="3" customWidth="1"/>
    <col min="6917" max="6917" width="26.88671875" style="3" customWidth="1"/>
    <col min="6918" max="6918" width="8.77734375" style="3" customWidth="1"/>
    <col min="6919" max="6919" width="19.77734375" style="3" customWidth="1"/>
    <col min="6920" max="6920" width="14" style="3" customWidth="1"/>
    <col min="6921" max="7169" width="8.5546875" style="3"/>
    <col min="7170" max="7170" width="15.44140625" style="3" customWidth="1"/>
    <col min="7171" max="7171" width="22.109375" style="3" customWidth="1"/>
    <col min="7172" max="7172" width="19.77734375" style="3" customWidth="1"/>
    <col min="7173" max="7173" width="26.88671875" style="3" customWidth="1"/>
    <col min="7174" max="7174" width="8.77734375" style="3" customWidth="1"/>
    <col min="7175" max="7175" width="19.77734375" style="3" customWidth="1"/>
    <col min="7176" max="7176" width="14" style="3" customWidth="1"/>
    <col min="7177" max="7425" width="8.5546875" style="3"/>
    <col min="7426" max="7426" width="15.44140625" style="3" customWidth="1"/>
    <col min="7427" max="7427" width="22.109375" style="3" customWidth="1"/>
    <col min="7428" max="7428" width="19.77734375" style="3" customWidth="1"/>
    <col min="7429" max="7429" width="26.88671875" style="3" customWidth="1"/>
    <col min="7430" max="7430" width="8.77734375" style="3" customWidth="1"/>
    <col min="7431" max="7431" width="19.77734375" style="3" customWidth="1"/>
    <col min="7432" max="7432" width="14" style="3" customWidth="1"/>
    <col min="7433" max="7681" width="8.5546875" style="3"/>
    <col min="7682" max="7682" width="15.44140625" style="3" customWidth="1"/>
    <col min="7683" max="7683" width="22.109375" style="3" customWidth="1"/>
    <col min="7684" max="7684" width="19.77734375" style="3" customWidth="1"/>
    <col min="7685" max="7685" width="26.88671875" style="3" customWidth="1"/>
    <col min="7686" max="7686" width="8.77734375" style="3" customWidth="1"/>
    <col min="7687" max="7687" width="19.77734375" style="3" customWidth="1"/>
    <col min="7688" max="7688" width="14" style="3" customWidth="1"/>
    <col min="7689" max="7937" width="8.5546875" style="3"/>
    <col min="7938" max="7938" width="15.44140625" style="3" customWidth="1"/>
    <col min="7939" max="7939" width="22.109375" style="3" customWidth="1"/>
    <col min="7940" max="7940" width="19.77734375" style="3" customWidth="1"/>
    <col min="7941" max="7941" width="26.88671875" style="3" customWidth="1"/>
    <col min="7942" max="7942" width="8.77734375" style="3" customWidth="1"/>
    <col min="7943" max="7943" width="19.77734375" style="3" customWidth="1"/>
    <col min="7944" max="7944" width="14" style="3" customWidth="1"/>
    <col min="7945" max="8193" width="8.5546875" style="3"/>
    <col min="8194" max="8194" width="15.44140625" style="3" customWidth="1"/>
    <col min="8195" max="8195" width="22.109375" style="3" customWidth="1"/>
    <col min="8196" max="8196" width="19.77734375" style="3" customWidth="1"/>
    <col min="8197" max="8197" width="26.88671875" style="3" customWidth="1"/>
    <col min="8198" max="8198" width="8.77734375" style="3" customWidth="1"/>
    <col min="8199" max="8199" width="19.77734375" style="3" customWidth="1"/>
    <col min="8200" max="8200" width="14" style="3" customWidth="1"/>
    <col min="8201" max="8449" width="8.5546875" style="3"/>
    <col min="8450" max="8450" width="15.44140625" style="3" customWidth="1"/>
    <col min="8451" max="8451" width="22.109375" style="3" customWidth="1"/>
    <col min="8452" max="8452" width="19.77734375" style="3" customWidth="1"/>
    <col min="8453" max="8453" width="26.88671875" style="3" customWidth="1"/>
    <col min="8454" max="8454" width="8.77734375" style="3" customWidth="1"/>
    <col min="8455" max="8455" width="19.77734375" style="3" customWidth="1"/>
    <col min="8456" max="8456" width="14" style="3" customWidth="1"/>
    <col min="8457" max="8705" width="8.5546875" style="3"/>
    <col min="8706" max="8706" width="15.44140625" style="3" customWidth="1"/>
    <col min="8707" max="8707" width="22.109375" style="3" customWidth="1"/>
    <col min="8708" max="8708" width="19.77734375" style="3" customWidth="1"/>
    <col min="8709" max="8709" width="26.88671875" style="3" customWidth="1"/>
    <col min="8710" max="8710" width="8.77734375" style="3" customWidth="1"/>
    <col min="8711" max="8711" width="19.77734375" style="3" customWidth="1"/>
    <col min="8712" max="8712" width="14" style="3" customWidth="1"/>
    <col min="8713" max="8961" width="8.5546875" style="3"/>
    <col min="8962" max="8962" width="15.44140625" style="3" customWidth="1"/>
    <col min="8963" max="8963" width="22.109375" style="3" customWidth="1"/>
    <col min="8964" max="8964" width="19.77734375" style="3" customWidth="1"/>
    <col min="8965" max="8965" width="26.88671875" style="3" customWidth="1"/>
    <col min="8966" max="8966" width="8.77734375" style="3" customWidth="1"/>
    <col min="8967" max="8967" width="19.77734375" style="3" customWidth="1"/>
    <col min="8968" max="8968" width="14" style="3" customWidth="1"/>
    <col min="8969" max="9217" width="8.5546875" style="3"/>
    <col min="9218" max="9218" width="15.44140625" style="3" customWidth="1"/>
    <col min="9219" max="9219" width="22.109375" style="3" customWidth="1"/>
    <col min="9220" max="9220" width="19.77734375" style="3" customWidth="1"/>
    <col min="9221" max="9221" width="26.88671875" style="3" customWidth="1"/>
    <col min="9222" max="9222" width="8.77734375" style="3" customWidth="1"/>
    <col min="9223" max="9223" width="19.77734375" style="3" customWidth="1"/>
    <col min="9224" max="9224" width="14" style="3" customWidth="1"/>
    <col min="9225" max="9473" width="8.5546875" style="3"/>
    <col min="9474" max="9474" width="15.44140625" style="3" customWidth="1"/>
    <col min="9475" max="9475" width="22.109375" style="3" customWidth="1"/>
    <col min="9476" max="9476" width="19.77734375" style="3" customWidth="1"/>
    <col min="9477" max="9477" width="26.88671875" style="3" customWidth="1"/>
    <col min="9478" max="9478" width="8.77734375" style="3" customWidth="1"/>
    <col min="9479" max="9479" width="19.77734375" style="3" customWidth="1"/>
    <col min="9480" max="9480" width="14" style="3" customWidth="1"/>
    <col min="9481" max="9729" width="8.5546875" style="3"/>
    <col min="9730" max="9730" width="15.44140625" style="3" customWidth="1"/>
    <col min="9731" max="9731" width="22.109375" style="3" customWidth="1"/>
    <col min="9732" max="9732" width="19.77734375" style="3" customWidth="1"/>
    <col min="9733" max="9733" width="26.88671875" style="3" customWidth="1"/>
    <col min="9734" max="9734" width="8.77734375" style="3" customWidth="1"/>
    <col min="9735" max="9735" width="19.77734375" style="3" customWidth="1"/>
    <col min="9736" max="9736" width="14" style="3" customWidth="1"/>
    <col min="9737" max="9985" width="8.5546875" style="3"/>
    <col min="9986" max="9986" width="15.44140625" style="3" customWidth="1"/>
    <col min="9987" max="9987" width="22.109375" style="3" customWidth="1"/>
    <col min="9988" max="9988" width="19.77734375" style="3" customWidth="1"/>
    <col min="9989" max="9989" width="26.88671875" style="3" customWidth="1"/>
    <col min="9990" max="9990" width="8.77734375" style="3" customWidth="1"/>
    <col min="9991" max="9991" width="19.77734375" style="3" customWidth="1"/>
    <col min="9992" max="9992" width="14" style="3" customWidth="1"/>
    <col min="9993" max="10241" width="8.5546875" style="3"/>
    <col min="10242" max="10242" width="15.44140625" style="3" customWidth="1"/>
    <col min="10243" max="10243" width="22.109375" style="3" customWidth="1"/>
    <col min="10244" max="10244" width="19.77734375" style="3" customWidth="1"/>
    <col min="10245" max="10245" width="26.88671875" style="3" customWidth="1"/>
    <col min="10246" max="10246" width="8.77734375" style="3" customWidth="1"/>
    <col min="10247" max="10247" width="19.77734375" style="3" customWidth="1"/>
    <col min="10248" max="10248" width="14" style="3" customWidth="1"/>
    <col min="10249" max="10497" width="8.5546875" style="3"/>
    <col min="10498" max="10498" width="15.44140625" style="3" customWidth="1"/>
    <col min="10499" max="10499" width="22.109375" style="3" customWidth="1"/>
    <col min="10500" max="10500" width="19.77734375" style="3" customWidth="1"/>
    <col min="10501" max="10501" width="26.88671875" style="3" customWidth="1"/>
    <col min="10502" max="10502" width="8.77734375" style="3" customWidth="1"/>
    <col min="10503" max="10503" width="19.77734375" style="3" customWidth="1"/>
    <col min="10504" max="10504" width="14" style="3" customWidth="1"/>
    <col min="10505" max="10753" width="8.5546875" style="3"/>
    <col min="10754" max="10754" width="15.44140625" style="3" customWidth="1"/>
    <col min="10755" max="10755" width="22.109375" style="3" customWidth="1"/>
    <col min="10756" max="10756" width="19.77734375" style="3" customWidth="1"/>
    <col min="10757" max="10757" width="26.88671875" style="3" customWidth="1"/>
    <col min="10758" max="10758" width="8.77734375" style="3" customWidth="1"/>
    <col min="10759" max="10759" width="19.77734375" style="3" customWidth="1"/>
    <col min="10760" max="10760" width="14" style="3" customWidth="1"/>
    <col min="10761" max="11009" width="8.5546875" style="3"/>
    <col min="11010" max="11010" width="15.44140625" style="3" customWidth="1"/>
    <col min="11011" max="11011" width="22.109375" style="3" customWidth="1"/>
    <col min="11012" max="11012" width="19.77734375" style="3" customWidth="1"/>
    <col min="11013" max="11013" width="26.88671875" style="3" customWidth="1"/>
    <col min="11014" max="11014" width="8.77734375" style="3" customWidth="1"/>
    <col min="11015" max="11015" width="19.77734375" style="3" customWidth="1"/>
    <col min="11016" max="11016" width="14" style="3" customWidth="1"/>
    <col min="11017" max="11265" width="8.5546875" style="3"/>
    <col min="11266" max="11266" width="15.44140625" style="3" customWidth="1"/>
    <col min="11267" max="11267" width="22.109375" style="3" customWidth="1"/>
    <col min="11268" max="11268" width="19.77734375" style="3" customWidth="1"/>
    <col min="11269" max="11269" width="26.88671875" style="3" customWidth="1"/>
    <col min="11270" max="11270" width="8.77734375" style="3" customWidth="1"/>
    <col min="11271" max="11271" width="19.77734375" style="3" customWidth="1"/>
    <col min="11272" max="11272" width="14" style="3" customWidth="1"/>
    <col min="11273" max="11521" width="8.5546875" style="3"/>
    <col min="11522" max="11522" width="15.44140625" style="3" customWidth="1"/>
    <col min="11523" max="11523" width="22.109375" style="3" customWidth="1"/>
    <col min="11524" max="11524" width="19.77734375" style="3" customWidth="1"/>
    <col min="11525" max="11525" width="26.88671875" style="3" customWidth="1"/>
    <col min="11526" max="11526" width="8.77734375" style="3" customWidth="1"/>
    <col min="11527" max="11527" width="19.77734375" style="3" customWidth="1"/>
    <col min="11528" max="11528" width="14" style="3" customWidth="1"/>
    <col min="11529" max="11777" width="8.5546875" style="3"/>
    <col min="11778" max="11778" width="15.44140625" style="3" customWidth="1"/>
    <col min="11779" max="11779" width="22.109375" style="3" customWidth="1"/>
    <col min="11780" max="11780" width="19.77734375" style="3" customWidth="1"/>
    <col min="11781" max="11781" width="26.88671875" style="3" customWidth="1"/>
    <col min="11782" max="11782" width="8.77734375" style="3" customWidth="1"/>
    <col min="11783" max="11783" width="19.77734375" style="3" customWidth="1"/>
    <col min="11784" max="11784" width="14" style="3" customWidth="1"/>
    <col min="11785" max="12033" width="8.5546875" style="3"/>
    <col min="12034" max="12034" width="15.44140625" style="3" customWidth="1"/>
    <col min="12035" max="12035" width="22.109375" style="3" customWidth="1"/>
    <col min="12036" max="12036" width="19.77734375" style="3" customWidth="1"/>
    <col min="12037" max="12037" width="26.88671875" style="3" customWidth="1"/>
    <col min="12038" max="12038" width="8.77734375" style="3" customWidth="1"/>
    <col min="12039" max="12039" width="19.77734375" style="3" customWidth="1"/>
    <col min="12040" max="12040" width="14" style="3" customWidth="1"/>
    <col min="12041" max="12289" width="8.5546875" style="3"/>
    <col min="12290" max="12290" width="15.44140625" style="3" customWidth="1"/>
    <col min="12291" max="12291" width="22.109375" style="3" customWidth="1"/>
    <col min="12292" max="12292" width="19.77734375" style="3" customWidth="1"/>
    <col min="12293" max="12293" width="26.88671875" style="3" customWidth="1"/>
    <col min="12294" max="12294" width="8.77734375" style="3" customWidth="1"/>
    <col min="12295" max="12295" width="19.77734375" style="3" customWidth="1"/>
    <col min="12296" max="12296" width="14" style="3" customWidth="1"/>
    <col min="12297" max="12545" width="8.5546875" style="3"/>
    <col min="12546" max="12546" width="15.44140625" style="3" customWidth="1"/>
    <col min="12547" max="12547" width="22.109375" style="3" customWidth="1"/>
    <col min="12548" max="12548" width="19.77734375" style="3" customWidth="1"/>
    <col min="12549" max="12549" width="26.88671875" style="3" customWidth="1"/>
    <col min="12550" max="12550" width="8.77734375" style="3" customWidth="1"/>
    <col min="12551" max="12551" width="19.77734375" style="3" customWidth="1"/>
    <col min="12552" max="12552" width="14" style="3" customWidth="1"/>
    <col min="12553" max="12801" width="8.5546875" style="3"/>
    <col min="12802" max="12802" width="15.44140625" style="3" customWidth="1"/>
    <col min="12803" max="12803" width="22.109375" style="3" customWidth="1"/>
    <col min="12804" max="12804" width="19.77734375" style="3" customWidth="1"/>
    <col min="12805" max="12805" width="26.88671875" style="3" customWidth="1"/>
    <col min="12806" max="12806" width="8.77734375" style="3" customWidth="1"/>
    <col min="12807" max="12807" width="19.77734375" style="3" customWidth="1"/>
    <col min="12808" max="12808" width="14" style="3" customWidth="1"/>
    <col min="12809" max="13057" width="8.5546875" style="3"/>
    <col min="13058" max="13058" width="15.44140625" style="3" customWidth="1"/>
    <col min="13059" max="13059" width="22.109375" style="3" customWidth="1"/>
    <col min="13060" max="13060" width="19.77734375" style="3" customWidth="1"/>
    <col min="13061" max="13061" width="26.88671875" style="3" customWidth="1"/>
    <col min="13062" max="13062" width="8.77734375" style="3" customWidth="1"/>
    <col min="13063" max="13063" width="19.77734375" style="3" customWidth="1"/>
    <col min="13064" max="13064" width="14" style="3" customWidth="1"/>
    <col min="13065" max="13313" width="8.5546875" style="3"/>
    <col min="13314" max="13314" width="15.44140625" style="3" customWidth="1"/>
    <col min="13315" max="13315" width="22.109375" style="3" customWidth="1"/>
    <col min="13316" max="13316" width="19.77734375" style="3" customWidth="1"/>
    <col min="13317" max="13317" width="26.88671875" style="3" customWidth="1"/>
    <col min="13318" max="13318" width="8.77734375" style="3" customWidth="1"/>
    <col min="13319" max="13319" width="19.77734375" style="3" customWidth="1"/>
    <col min="13320" max="13320" width="14" style="3" customWidth="1"/>
    <col min="13321" max="13569" width="8.5546875" style="3"/>
    <col min="13570" max="13570" width="15.44140625" style="3" customWidth="1"/>
    <col min="13571" max="13571" width="22.109375" style="3" customWidth="1"/>
    <col min="13572" max="13572" width="19.77734375" style="3" customWidth="1"/>
    <col min="13573" max="13573" width="26.88671875" style="3" customWidth="1"/>
    <col min="13574" max="13574" width="8.77734375" style="3" customWidth="1"/>
    <col min="13575" max="13575" width="19.77734375" style="3" customWidth="1"/>
    <col min="13576" max="13576" width="14" style="3" customWidth="1"/>
    <col min="13577" max="13825" width="8.5546875" style="3"/>
    <col min="13826" max="13826" width="15.44140625" style="3" customWidth="1"/>
    <col min="13827" max="13827" width="22.109375" style="3" customWidth="1"/>
    <col min="13828" max="13828" width="19.77734375" style="3" customWidth="1"/>
    <col min="13829" max="13829" width="26.88671875" style="3" customWidth="1"/>
    <col min="13830" max="13830" width="8.77734375" style="3" customWidth="1"/>
    <col min="13831" max="13831" width="19.77734375" style="3" customWidth="1"/>
    <col min="13832" max="13832" width="14" style="3" customWidth="1"/>
    <col min="13833" max="14081" width="8.5546875" style="3"/>
    <col min="14082" max="14082" width="15.44140625" style="3" customWidth="1"/>
    <col min="14083" max="14083" width="22.109375" style="3" customWidth="1"/>
    <col min="14084" max="14084" width="19.77734375" style="3" customWidth="1"/>
    <col min="14085" max="14085" width="26.88671875" style="3" customWidth="1"/>
    <col min="14086" max="14086" width="8.77734375" style="3" customWidth="1"/>
    <col min="14087" max="14087" width="19.77734375" style="3" customWidth="1"/>
    <col min="14088" max="14088" width="14" style="3" customWidth="1"/>
    <col min="14089" max="14337" width="8.5546875" style="3"/>
    <col min="14338" max="14338" width="15.44140625" style="3" customWidth="1"/>
    <col min="14339" max="14339" width="22.109375" style="3" customWidth="1"/>
    <col min="14340" max="14340" width="19.77734375" style="3" customWidth="1"/>
    <col min="14341" max="14341" width="26.88671875" style="3" customWidth="1"/>
    <col min="14342" max="14342" width="8.77734375" style="3" customWidth="1"/>
    <col min="14343" max="14343" width="19.77734375" style="3" customWidth="1"/>
    <col min="14344" max="14344" width="14" style="3" customWidth="1"/>
    <col min="14345" max="14593" width="8.5546875" style="3"/>
    <col min="14594" max="14594" width="15.44140625" style="3" customWidth="1"/>
    <col min="14595" max="14595" width="22.109375" style="3" customWidth="1"/>
    <col min="14596" max="14596" width="19.77734375" style="3" customWidth="1"/>
    <col min="14597" max="14597" width="26.88671875" style="3" customWidth="1"/>
    <col min="14598" max="14598" width="8.77734375" style="3" customWidth="1"/>
    <col min="14599" max="14599" width="19.77734375" style="3" customWidth="1"/>
    <col min="14600" max="14600" width="14" style="3" customWidth="1"/>
    <col min="14601" max="14849" width="8.5546875" style="3"/>
    <col min="14850" max="14850" width="15.44140625" style="3" customWidth="1"/>
    <col min="14851" max="14851" width="22.109375" style="3" customWidth="1"/>
    <col min="14852" max="14852" width="19.77734375" style="3" customWidth="1"/>
    <col min="14853" max="14853" width="26.88671875" style="3" customWidth="1"/>
    <col min="14854" max="14854" width="8.77734375" style="3" customWidth="1"/>
    <col min="14855" max="14855" width="19.77734375" style="3" customWidth="1"/>
    <col min="14856" max="14856" width="14" style="3" customWidth="1"/>
    <col min="14857" max="15105" width="8.5546875" style="3"/>
    <col min="15106" max="15106" width="15.44140625" style="3" customWidth="1"/>
    <col min="15107" max="15107" width="22.109375" style="3" customWidth="1"/>
    <col min="15108" max="15108" width="19.77734375" style="3" customWidth="1"/>
    <col min="15109" max="15109" width="26.88671875" style="3" customWidth="1"/>
    <col min="15110" max="15110" width="8.77734375" style="3" customWidth="1"/>
    <col min="15111" max="15111" width="19.77734375" style="3" customWidth="1"/>
    <col min="15112" max="15112" width="14" style="3" customWidth="1"/>
    <col min="15113" max="15361" width="8.5546875" style="3"/>
    <col min="15362" max="15362" width="15.44140625" style="3" customWidth="1"/>
    <col min="15363" max="15363" width="22.109375" style="3" customWidth="1"/>
    <col min="15364" max="15364" width="19.77734375" style="3" customWidth="1"/>
    <col min="15365" max="15365" width="26.88671875" style="3" customWidth="1"/>
    <col min="15366" max="15366" width="8.77734375" style="3" customWidth="1"/>
    <col min="15367" max="15367" width="19.77734375" style="3" customWidth="1"/>
    <col min="15368" max="15368" width="14" style="3" customWidth="1"/>
    <col min="15369" max="15617" width="8.5546875" style="3"/>
    <col min="15618" max="15618" width="15.44140625" style="3" customWidth="1"/>
    <col min="15619" max="15619" width="22.109375" style="3" customWidth="1"/>
    <col min="15620" max="15620" width="19.77734375" style="3" customWidth="1"/>
    <col min="15621" max="15621" width="26.88671875" style="3" customWidth="1"/>
    <col min="15622" max="15622" width="8.77734375" style="3" customWidth="1"/>
    <col min="15623" max="15623" width="19.77734375" style="3" customWidth="1"/>
    <col min="15624" max="15624" width="14" style="3" customWidth="1"/>
    <col min="15625" max="15873" width="8.5546875" style="3"/>
    <col min="15874" max="15874" width="15.44140625" style="3" customWidth="1"/>
    <col min="15875" max="15875" width="22.109375" style="3" customWidth="1"/>
    <col min="15876" max="15876" width="19.77734375" style="3" customWidth="1"/>
    <col min="15877" max="15877" width="26.88671875" style="3" customWidth="1"/>
    <col min="15878" max="15878" width="8.77734375" style="3" customWidth="1"/>
    <col min="15879" max="15879" width="19.77734375" style="3" customWidth="1"/>
    <col min="15880" max="15880" width="14" style="3" customWidth="1"/>
    <col min="15881" max="16129" width="8.5546875" style="3"/>
    <col min="16130" max="16130" width="15.44140625" style="3" customWidth="1"/>
    <col min="16131" max="16131" width="22.109375" style="3" customWidth="1"/>
    <col min="16132" max="16132" width="19.77734375" style="3" customWidth="1"/>
    <col min="16133" max="16133" width="26.88671875" style="3" customWidth="1"/>
    <col min="16134" max="16134" width="8.77734375" style="3" customWidth="1"/>
    <col min="16135" max="16135" width="19.77734375" style="3" customWidth="1"/>
    <col min="16136" max="16136" width="14" style="3" customWidth="1"/>
    <col min="16137" max="16384" width="8.5546875" style="3"/>
  </cols>
  <sheetData>
    <row r="1" spans="1:11" ht="20.100000000000001" customHeight="1">
      <c r="A1" s="48"/>
    </row>
    <row r="2" spans="1:11" ht="30" customHeight="1">
      <c r="A2" s="138" t="s">
        <v>43</v>
      </c>
      <c r="B2" s="138"/>
      <c r="C2" s="138"/>
      <c r="D2" s="138"/>
      <c r="E2" s="138"/>
      <c r="F2" s="138"/>
      <c r="G2" s="138"/>
    </row>
    <row r="3" spans="1:11" ht="20.100000000000001" customHeight="1">
      <c r="A3" s="47"/>
      <c r="B3" s="47"/>
      <c r="C3" s="47"/>
      <c r="D3" s="47"/>
      <c r="E3" s="47"/>
      <c r="F3" s="47"/>
      <c r="G3" s="47"/>
    </row>
    <row r="4" spans="1:11" s="6" customFormat="1" ht="20.100000000000001" customHeight="1">
      <c r="A4" s="9" t="s">
        <v>44</v>
      </c>
      <c r="B4" s="145" t="s">
        <v>218</v>
      </c>
      <c r="C4" s="146"/>
      <c r="D4" s="146"/>
      <c r="E4" s="10"/>
      <c r="F4" s="10"/>
      <c r="G4" s="49" t="s">
        <v>6</v>
      </c>
      <c r="H4" s="11"/>
      <c r="I4" s="5"/>
      <c r="J4" s="5"/>
    </row>
    <row r="5" spans="1:11" s="6" customFormat="1" ht="20.100000000000001" customHeight="1">
      <c r="A5" s="139" t="s">
        <v>66</v>
      </c>
      <c r="B5" s="140"/>
      <c r="C5" s="143" t="s">
        <v>48</v>
      </c>
      <c r="D5" s="143" t="s">
        <v>37</v>
      </c>
      <c r="E5" s="143" t="s">
        <v>75</v>
      </c>
      <c r="F5" s="143"/>
      <c r="G5" s="143"/>
      <c r="H5" s="5"/>
      <c r="I5" s="12"/>
      <c r="J5" s="5"/>
    </row>
    <row r="6" spans="1:11" s="6" customFormat="1" ht="20.100000000000001" customHeight="1">
      <c r="A6" s="141"/>
      <c r="B6" s="142"/>
      <c r="C6" s="143"/>
      <c r="D6" s="143"/>
      <c r="E6" s="143"/>
      <c r="F6" s="143"/>
      <c r="G6" s="143"/>
      <c r="H6" s="5"/>
      <c r="I6" s="13"/>
      <c r="J6" s="5"/>
    </row>
    <row r="7" spans="1:11" s="6" customFormat="1" ht="16.5" customHeight="1">
      <c r="A7" s="137" t="s">
        <v>56</v>
      </c>
      <c r="B7" s="79" t="s">
        <v>2</v>
      </c>
      <c r="C7" s="14"/>
      <c r="D7" s="14"/>
      <c r="E7" s="15" t="s">
        <v>42</v>
      </c>
      <c r="F7" s="83"/>
      <c r="G7" s="16"/>
      <c r="H7" s="5"/>
      <c r="I7" s="5"/>
      <c r="J7" s="5"/>
    </row>
    <row r="8" spans="1:11" s="6" customFormat="1" ht="16.5" customHeight="1">
      <c r="A8" s="144"/>
      <c r="B8" s="80" t="s">
        <v>34</v>
      </c>
      <c r="C8" s="17"/>
      <c r="D8" s="17"/>
      <c r="E8" s="18"/>
      <c r="F8" s="84"/>
      <c r="G8" s="19"/>
      <c r="H8" s="5"/>
      <c r="I8" s="5"/>
      <c r="J8" s="5"/>
    </row>
    <row r="9" spans="1:11" s="6" customFormat="1" ht="16.5" customHeight="1">
      <c r="A9" s="137"/>
      <c r="B9" s="81" t="s">
        <v>33</v>
      </c>
      <c r="C9" s="20"/>
      <c r="D9" s="20"/>
      <c r="E9" s="21"/>
      <c r="F9" s="85"/>
      <c r="G9" s="22"/>
      <c r="H9" s="5"/>
      <c r="I9" s="5"/>
      <c r="J9" s="5"/>
    </row>
    <row r="10" spans="1:11" s="6" customFormat="1" ht="16.5" customHeight="1">
      <c r="A10" s="137"/>
      <c r="B10" s="82" t="s">
        <v>7</v>
      </c>
      <c r="C10" s="23"/>
      <c r="D10" s="24"/>
      <c r="E10" s="25"/>
      <c r="F10" s="86"/>
      <c r="G10" s="26"/>
      <c r="H10" s="5"/>
      <c r="I10" s="5"/>
      <c r="J10" s="5"/>
    </row>
    <row r="11" spans="1:11" s="6" customFormat="1" ht="16.5" customHeight="1">
      <c r="A11" s="137" t="s">
        <v>57</v>
      </c>
      <c r="B11" s="79" t="s">
        <v>8</v>
      </c>
      <c r="C11" s="14"/>
      <c r="D11" s="14"/>
      <c r="E11" s="15" t="s">
        <v>42</v>
      </c>
      <c r="F11" s="84"/>
      <c r="G11" s="27"/>
      <c r="H11" s="5"/>
      <c r="I11" s="5"/>
      <c r="J11" s="5"/>
    </row>
    <row r="12" spans="1:11" s="6" customFormat="1" ht="16.5" customHeight="1">
      <c r="A12" s="137"/>
      <c r="B12" s="81" t="s">
        <v>9</v>
      </c>
      <c r="C12" s="28"/>
      <c r="D12" s="28"/>
      <c r="E12" s="29" t="s">
        <v>50</v>
      </c>
      <c r="F12" s="87">
        <v>0.15</v>
      </c>
      <c r="G12" s="30"/>
      <c r="H12" s="31"/>
      <c r="I12" s="5"/>
      <c r="J12" s="5"/>
    </row>
    <row r="13" spans="1:11" s="6" customFormat="1" ht="16.5" customHeight="1">
      <c r="A13" s="137"/>
      <c r="B13" s="82" t="s">
        <v>7</v>
      </c>
      <c r="C13" s="23"/>
      <c r="D13" s="24"/>
      <c r="E13" s="32"/>
      <c r="F13" s="88"/>
      <c r="G13" s="33"/>
      <c r="H13" s="5"/>
      <c r="I13" s="5"/>
      <c r="J13" s="5"/>
    </row>
    <row r="14" spans="1:11" ht="16.5" customHeight="1">
      <c r="A14" s="134" t="s">
        <v>58</v>
      </c>
      <c r="B14" s="79" t="s">
        <v>10</v>
      </c>
      <c r="C14" s="34"/>
      <c r="D14" s="34"/>
      <c r="E14" s="15" t="s">
        <v>42</v>
      </c>
      <c r="F14" s="35"/>
      <c r="G14" s="36"/>
      <c r="I14" s="5"/>
      <c r="J14" s="5"/>
      <c r="K14" s="6"/>
    </row>
    <row r="15" spans="1:11" s="6" customFormat="1" ht="16.5" customHeight="1">
      <c r="A15" s="135"/>
      <c r="B15" s="80" t="s">
        <v>38</v>
      </c>
      <c r="C15" s="37"/>
      <c r="D15" s="17"/>
      <c r="E15" s="38" t="s">
        <v>51</v>
      </c>
      <c r="F15" s="84">
        <v>3.56E-2</v>
      </c>
      <c r="G15" s="39"/>
      <c r="H15" s="5"/>
      <c r="I15" s="5"/>
      <c r="J15" s="5"/>
    </row>
    <row r="16" spans="1:11" s="6" customFormat="1" ht="16.5" customHeight="1">
      <c r="A16" s="135"/>
      <c r="B16" s="80" t="s">
        <v>39</v>
      </c>
      <c r="C16" s="37"/>
      <c r="D16" s="17"/>
      <c r="E16" s="38" t="s">
        <v>51</v>
      </c>
      <c r="F16" s="84">
        <v>1.01E-2</v>
      </c>
      <c r="G16" s="39"/>
      <c r="H16" s="5"/>
      <c r="I16" s="5"/>
      <c r="J16" s="5"/>
    </row>
    <row r="17" spans="1:11" s="6" customFormat="1" ht="16.5" customHeight="1">
      <c r="A17" s="135"/>
      <c r="B17" s="80" t="s">
        <v>216</v>
      </c>
      <c r="C17" s="37"/>
      <c r="D17" s="17"/>
      <c r="E17" s="38" t="s">
        <v>52</v>
      </c>
      <c r="F17" s="84">
        <v>3.1099999999999999E-2</v>
      </c>
      <c r="G17" s="39"/>
      <c r="H17" s="5"/>
      <c r="I17" s="5"/>
      <c r="J17" s="5"/>
    </row>
    <row r="18" spans="1:11" ht="16.5" customHeight="1">
      <c r="A18" s="135"/>
      <c r="B18" s="81" t="s">
        <v>40</v>
      </c>
      <c r="C18" s="40"/>
      <c r="D18" s="28"/>
      <c r="E18" s="41" t="s">
        <v>52</v>
      </c>
      <c r="F18" s="87">
        <v>4.5999999999999999E-2</v>
      </c>
      <c r="G18" s="39"/>
      <c r="I18" s="5"/>
      <c r="J18" s="5"/>
      <c r="K18" s="6"/>
    </row>
    <row r="19" spans="1:11" ht="16.5" customHeight="1">
      <c r="A19" s="136"/>
      <c r="B19" s="82" t="s">
        <v>7</v>
      </c>
      <c r="C19" s="42"/>
      <c r="D19" s="24"/>
      <c r="E19" s="32"/>
      <c r="F19" s="89"/>
      <c r="G19" s="33"/>
      <c r="I19" s="5"/>
      <c r="J19" s="5"/>
    </row>
    <row r="20" spans="1:11" ht="16.5" customHeight="1">
      <c r="A20" s="43" t="s">
        <v>59</v>
      </c>
      <c r="B20" s="82" t="s">
        <v>24</v>
      </c>
      <c r="C20" s="23"/>
      <c r="D20" s="24"/>
      <c r="E20" s="32" t="s">
        <v>25</v>
      </c>
      <c r="F20" s="89"/>
      <c r="G20" s="33"/>
      <c r="I20" s="5"/>
      <c r="J20" s="5"/>
      <c r="K20" s="6"/>
    </row>
    <row r="21" spans="1:11" ht="16.5" customHeight="1">
      <c r="A21" s="43" t="s">
        <v>60</v>
      </c>
      <c r="B21" s="82" t="s">
        <v>26</v>
      </c>
      <c r="C21" s="23"/>
      <c r="D21" s="24"/>
      <c r="E21" s="32" t="s">
        <v>53</v>
      </c>
      <c r="F21" s="89">
        <v>0.06</v>
      </c>
      <c r="G21" s="123" t="s">
        <v>212</v>
      </c>
      <c r="I21" s="5"/>
      <c r="J21" s="5"/>
      <c r="K21" s="6"/>
    </row>
    <row r="22" spans="1:11" ht="16.5" customHeight="1">
      <c r="A22" s="43" t="s">
        <v>61</v>
      </c>
      <c r="B22" s="82" t="s">
        <v>27</v>
      </c>
      <c r="C22" s="23"/>
      <c r="D22" s="24"/>
      <c r="E22" s="32" t="s">
        <v>54</v>
      </c>
      <c r="F22" s="89">
        <v>0.15</v>
      </c>
      <c r="G22" s="123" t="s">
        <v>211</v>
      </c>
      <c r="I22" s="5"/>
      <c r="J22" s="5"/>
      <c r="K22" s="6"/>
    </row>
    <row r="23" spans="1:11" ht="16.5" customHeight="1">
      <c r="A23" s="43" t="s">
        <v>62</v>
      </c>
      <c r="B23" s="82" t="s">
        <v>210</v>
      </c>
      <c r="C23" s="23"/>
      <c r="D23" s="24"/>
      <c r="E23" s="15" t="s">
        <v>42</v>
      </c>
      <c r="F23" s="90"/>
      <c r="G23" s="26"/>
      <c r="I23" s="5"/>
      <c r="J23" s="5"/>
      <c r="K23" s="6"/>
    </row>
    <row r="24" spans="1:11" ht="16.5" customHeight="1">
      <c r="A24" s="43" t="s">
        <v>63</v>
      </c>
      <c r="B24" s="82" t="s">
        <v>28</v>
      </c>
      <c r="C24" s="23"/>
      <c r="D24" s="24"/>
      <c r="E24" s="15" t="s">
        <v>42</v>
      </c>
      <c r="F24" s="90"/>
      <c r="G24" s="26"/>
      <c r="I24" s="5"/>
      <c r="J24" s="5"/>
      <c r="K24" s="6"/>
    </row>
    <row r="25" spans="1:11" ht="16.5" customHeight="1">
      <c r="A25" s="43" t="s">
        <v>64</v>
      </c>
      <c r="B25" s="82" t="s">
        <v>29</v>
      </c>
      <c r="C25" s="23"/>
      <c r="D25" s="24"/>
      <c r="E25" s="32" t="s">
        <v>214</v>
      </c>
      <c r="F25" s="90"/>
      <c r="G25" s="26"/>
      <c r="I25" s="5"/>
      <c r="J25" s="5"/>
      <c r="K25" s="6"/>
    </row>
    <row r="26" spans="1:11" ht="16.5" customHeight="1">
      <c r="A26" s="43" t="s">
        <v>65</v>
      </c>
      <c r="B26" s="82" t="s">
        <v>30</v>
      </c>
      <c r="C26" s="23"/>
      <c r="D26" s="23"/>
      <c r="E26" s="32" t="s">
        <v>55</v>
      </c>
      <c r="F26" s="89">
        <v>0.1</v>
      </c>
      <c r="G26" s="26"/>
      <c r="I26" s="5"/>
      <c r="J26" s="5"/>
      <c r="K26" s="6"/>
    </row>
    <row r="27" spans="1:11" ht="16.5" customHeight="1">
      <c r="A27" s="43" t="s">
        <v>213</v>
      </c>
      <c r="B27" s="82" t="s">
        <v>3</v>
      </c>
      <c r="C27" s="44"/>
      <c r="D27" s="23"/>
      <c r="E27" s="32" t="s">
        <v>215</v>
      </c>
      <c r="F27" s="86"/>
      <c r="G27" s="26"/>
      <c r="I27" s="5"/>
      <c r="J27" s="5"/>
      <c r="K27" s="6"/>
    </row>
    <row r="28" spans="1:11" ht="21" customHeight="1">
      <c r="B28" s="1"/>
      <c r="C28" s="45" t="s">
        <v>32</v>
      </c>
      <c r="D28" s="45"/>
      <c r="F28" s="7"/>
      <c r="I28" s="5"/>
      <c r="J28" s="5"/>
      <c r="K28" s="6"/>
    </row>
    <row r="29" spans="1:11" ht="21" customHeight="1">
      <c r="B29" s="7"/>
      <c r="C29" s="46"/>
      <c r="D29" s="46"/>
      <c r="I29" s="5"/>
      <c r="J29" s="5"/>
      <c r="K29" s="6"/>
    </row>
    <row r="30" spans="1:11" ht="18" customHeight="1">
      <c r="I30" s="5"/>
      <c r="J30" s="5"/>
      <c r="K30" s="6"/>
    </row>
    <row r="31" spans="1:11" ht="18" customHeight="1">
      <c r="I31" s="5"/>
      <c r="J31" s="5"/>
      <c r="K31" s="6"/>
    </row>
    <row r="32" spans="1:11" ht="18" customHeight="1">
      <c r="I32" s="5"/>
      <c r="J32" s="5"/>
      <c r="K32" s="6"/>
    </row>
    <row r="34" spans="3:4" ht="18" customHeight="1">
      <c r="C34" s="2"/>
      <c r="D34" s="2"/>
    </row>
  </sheetData>
  <mergeCells count="9">
    <mergeCell ref="A14:A19"/>
    <mergeCell ref="A11:A13"/>
    <mergeCell ref="A2:G2"/>
    <mergeCell ref="A5:B6"/>
    <mergeCell ref="C5:C6"/>
    <mergeCell ref="E5:G6"/>
    <mergeCell ref="A7:A10"/>
    <mergeCell ref="D5:D6"/>
    <mergeCell ref="B4:D4"/>
  </mergeCells>
  <phoneticPr fontId="20" type="noConversion"/>
  <printOptions horizontalCentered="1"/>
  <pageMargins left="0.7" right="0.7"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7"/>
  <sheetViews>
    <sheetView showZeros="0" zoomScaleNormal="100" zoomScaleSheetLayoutView="100" workbookViewId="0">
      <pane xSplit="1" ySplit="6" topLeftCell="B49" activePane="bottomRight" state="frozen"/>
      <selection activeCell="M16" sqref="M16"/>
      <selection pane="topRight" activeCell="M16" sqref="M16"/>
      <selection pane="bottomLeft" activeCell="M16" sqref="M16"/>
      <selection pane="bottomRight" activeCell="B1" sqref="B1"/>
    </sheetView>
  </sheetViews>
  <sheetFormatPr defaultColWidth="8.88671875" defaultRowHeight="19.5" customHeight="1"/>
  <cols>
    <col min="1" max="1" width="6" style="101" hidden="1" customWidth="1"/>
    <col min="2" max="3" width="5.77734375" style="105" customWidth="1"/>
    <col min="4" max="4" width="16.77734375" style="114" customWidth="1"/>
    <col min="5" max="5" width="10.77734375" style="101" customWidth="1"/>
    <col min="6" max="6" width="4.77734375" style="105" customWidth="1"/>
    <col min="7" max="7" width="5.77734375" style="115" customWidth="1"/>
    <col min="8" max="11" width="10.77734375" style="116" customWidth="1"/>
    <col min="12" max="13" width="10.77734375" style="113" customWidth="1"/>
    <col min="14" max="15" width="10.77734375" style="116" customWidth="1"/>
    <col min="16" max="16" width="10.77734375" style="114" customWidth="1"/>
    <col min="17" max="17" width="12.6640625" style="101" customWidth="1"/>
    <col min="18" max="16384" width="8.88671875" style="101"/>
  </cols>
  <sheetData>
    <row r="1" spans="1:16" ht="20.100000000000001" customHeight="1">
      <c r="B1" s="48"/>
    </row>
    <row r="2" spans="1:16" ht="30" customHeight="1">
      <c r="A2" s="57" t="str">
        <f>CONCATENATE(D2,E2)</f>
        <v/>
      </c>
      <c r="B2" s="147" t="s">
        <v>67</v>
      </c>
      <c r="C2" s="147"/>
      <c r="D2" s="147"/>
      <c r="E2" s="147"/>
      <c r="F2" s="147"/>
      <c r="G2" s="147"/>
      <c r="H2" s="147"/>
      <c r="I2" s="147"/>
      <c r="J2" s="147"/>
      <c r="K2" s="147"/>
      <c r="L2" s="147"/>
      <c r="M2" s="147"/>
      <c r="N2" s="147"/>
      <c r="O2" s="147"/>
      <c r="P2" s="147"/>
    </row>
    <row r="3" spans="1:16" ht="20.100000000000001" customHeight="1">
      <c r="A3" s="57"/>
      <c r="B3" s="106"/>
      <c r="C3" s="106"/>
      <c r="D3" s="106"/>
      <c r="E3" s="106"/>
      <c r="F3" s="106"/>
      <c r="G3" s="106"/>
      <c r="H3" s="106"/>
      <c r="I3" s="106"/>
      <c r="J3" s="106"/>
      <c r="K3" s="106"/>
      <c r="L3" s="106"/>
      <c r="M3" s="106"/>
      <c r="N3" s="106"/>
      <c r="O3" s="106"/>
      <c r="P3" s="106"/>
    </row>
    <row r="4" spans="1:16" s="69" customFormat="1" ht="20.100000000000001" customHeight="1">
      <c r="A4" s="108" t="str">
        <f>CONCATENATE(D4,E4)</f>
        <v/>
      </c>
      <c r="B4" s="50" t="s">
        <v>44</v>
      </c>
      <c r="C4" s="58" t="s">
        <v>219</v>
      </c>
      <c r="D4" s="95"/>
      <c r="F4" s="61"/>
      <c r="G4" s="62"/>
      <c r="H4" s="108"/>
      <c r="I4" s="108"/>
      <c r="J4" s="108"/>
      <c r="K4" s="108"/>
      <c r="L4" s="108"/>
      <c r="M4" s="108"/>
      <c r="N4" s="108"/>
      <c r="O4" s="108"/>
      <c r="P4" s="108" t="s">
        <v>5</v>
      </c>
    </row>
    <row r="5" spans="1:16" s="69" customFormat="1" ht="20.100000000000001" customHeight="1">
      <c r="A5" s="108" t="str">
        <f>CONCATENATE(D5,E5)</f>
        <v>품명규격</v>
      </c>
      <c r="B5" s="148" t="s">
        <v>12</v>
      </c>
      <c r="C5" s="148" t="s">
        <v>13</v>
      </c>
      <c r="D5" s="148" t="s">
        <v>74</v>
      </c>
      <c r="E5" s="148" t="s">
        <v>36</v>
      </c>
      <c r="F5" s="148" t="s">
        <v>0</v>
      </c>
      <c r="G5" s="149" t="s">
        <v>1</v>
      </c>
      <c r="H5" s="148" t="s">
        <v>19</v>
      </c>
      <c r="I5" s="148"/>
      <c r="J5" s="148" t="s">
        <v>20</v>
      </c>
      <c r="K5" s="148"/>
      <c r="L5" s="148" t="s">
        <v>21</v>
      </c>
      <c r="M5" s="148"/>
      <c r="N5" s="148" t="s">
        <v>22</v>
      </c>
      <c r="O5" s="148"/>
      <c r="P5" s="148" t="s">
        <v>35</v>
      </c>
    </row>
    <row r="6" spans="1:16" s="69" customFormat="1" ht="20.100000000000001" customHeight="1">
      <c r="A6" s="108" t="str">
        <f>CONCATENATE(D6,E6)</f>
        <v/>
      </c>
      <c r="B6" s="148"/>
      <c r="C6" s="148"/>
      <c r="D6" s="148"/>
      <c r="E6" s="148"/>
      <c r="F6" s="148"/>
      <c r="G6" s="149"/>
      <c r="H6" s="53" t="s">
        <v>69</v>
      </c>
      <c r="I6" s="53" t="s">
        <v>48</v>
      </c>
      <c r="J6" s="53" t="s">
        <v>69</v>
      </c>
      <c r="K6" s="53" t="s">
        <v>48</v>
      </c>
      <c r="L6" s="53" t="s">
        <v>69</v>
      </c>
      <c r="M6" s="53" t="s">
        <v>48</v>
      </c>
      <c r="N6" s="53" t="s">
        <v>69</v>
      </c>
      <c r="O6" s="53" t="s">
        <v>48</v>
      </c>
      <c r="P6" s="148"/>
    </row>
    <row r="7" spans="1:16" s="69" customFormat="1" ht="20.100000000000001" customHeight="1">
      <c r="A7" s="108"/>
      <c r="B7" s="109" t="str">
        <f>내역서!B7</f>
        <v>1</v>
      </c>
      <c r="C7" s="68"/>
      <c r="D7" s="68" t="str">
        <f>내역서!D7</f>
        <v>가설공사</v>
      </c>
      <c r="E7" s="68"/>
      <c r="F7" s="109" t="s">
        <v>23</v>
      </c>
      <c r="G7" s="110">
        <v>1</v>
      </c>
      <c r="H7" s="110"/>
      <c r="I7" s="52"/>
      <c r="J7" s="110"/>
      <c r="K7" s="52"/>
      <c r="L7" s="110"/>
      <c r="M7" s="52"/>
      <c r="N7" s="110"/>
      <c r="O7" s="52"/>
      <c r="P7" s="68"/>
    </row>
    <row r="8" spans="1:16" s="69" customFormat="1" ht="20.100000000000001" customHeight="1">
      <c r="A8" s="108"/>
      <c r="B8" s="109" t="str">
        <f>내역서!B20</f>
        <v>2</v>
      </c>
      <c r="C8" s="68"/>
      <c r="D8" s="68" t="str">
        <f>내역서!D20</f>
        <v>철거공사</v>
      </c>
      <c r="E8" s="68"/>
      <c r="F8" s="109" t="s">
        <v>23</v>
      </c>
      <c r="G8" s="110">
        <v>1</v>
      </c>
      <c r="H8" s="110"/>
      <c r="I8" s="52"/>
      <c r="J8" s="110"/>
      <c r="K8" s="52"/>
      <c r="L8" s="110"/>
      <c r="M8" s="52"/>
      <c r="N8" s="110"/>
      <c r="O8" s="52"/>
      <c r="P8" s="68"/>
    </row>
    <row r="9" spans="1:16" s="69" customFormat="1" ht="20.100000000000001" customHeight="1">
      <c r="A9" s="108"/>
      <c r="B9" s="109" t="str">
        <f>내역서!B29</f>
        <v>3</v>
      </c>
      <c r="C9" s="68"/>
      <c r="D9" s="68" t="str">
        <f>내역서!D29</f>
        <v>인테리어공사</v>
      </c>
      <c r="E9" s="68"/>
      <c r="F9" s="109" t="s">
        <v>23</v>
      </c>
      <c r="G9" s="110">
        <v>1</v>
      </c>
      <c r="H9" s="110"/>
      <c r="I9" s="52"/>
      <c r="J9" s="110"/>
      <c r="K9" s="52"/>
      <c r="L9" s="110"/>
      <c r="M9" s="52"/>
      <c r="N9" s="110"/>
      <c r="O9" s="52"/>
      <c r="P9" s="68"/>
    </row>
    <row r="10" spans="1:16" s="69" customFormat="1" ht="20.100000000000001" customHeight="1">
      <c r="A10" s="108"/>
      <c r="B10" s="109" t="str">
        <f>내역서!B61</f>
        <v>4</v>
      </c>
      <c r="C10" s="68"/>
      <c r="D10" s="68" t="str">
        <f>내역서!D61</f>
        <v>3층추가공사</v>
      </c>
      <c r="E10" s="68"/>
      <c r="F10" s="109" t="s">
        <v>23</v>
      </c>
      <c r="G10" s="110">
        <v>1</v>
      </c>
      <c r="H10" s="110"/>
      <c r="I10" s="52"/>
      <c r="J10" s="110"/>
      <c r="K10" s="52"/>
      <c r="L10" s="110"/>
      <c r="M10" s="52"/>
      <c r="N10" s="110"/>
      <c r="O10" s="52"/>
      <c r="P10" s="68"/>
    </row>
    <row r="11" spans="1:16" s="69" customFormat="1" ht="20.100000000000001" customHeight="1">
      <c r="A11" s="108"/>
      <c r="B11" s="109"/>
      <c r="C11" s="68"/>
      <c r="D11" s="68"/>
      <c r="E11" s="68"/>
      <c r="F11" s="109"/>
      <c r="G11" s="110"/>
      <c r="H11" s="110"/>
      <c r="I11" s="52"/>
      <c r="J11" s="110"/>
      <c r="K11" s="52"/>
      <c r="L11" s="110"/>
      <c r="M11" s="52"/>
      <c r="N11" s="110"/>
      <c r="O11" s="52"/>
      <c r="P11" s="68"/>
    </row>
    <row r="12" spans="1:16" s="69" customFormat="1" ht="20.100000000000001" customHeight="1">
      <c r="A12" s="108"/>
      <c r="B12" s="109"/>
      <c r="C12" s="111"/>
      <c r="D12" s="109" t="s">
        <v>209</v>
      </c>
      <c r="E12" s="68"/>
      <c r="F12" s="109"/>
      <c r="G12" s="100"/>
      <c r="H12" s="110"/>
      <c r="I12" s="52"/>
      <c r="J12" s="110"/>
      <c r="K12" s="52"/>
      <c r="L12" s="110"/>
      <c r="M12" s="52"/>
      <c r="N12" s="110"/>
      <c r="O12" s="52"/>
      <c r="P12" s="68"/>
    </row>
    <row r="13" spans="1:16" s="69" customFormat="1" ht="20.100000000000001" customHeight="1">
      <c r="A13" s="108" t="str">
        <f>CONCATENATE(D13,E13)</f>
        <v/>
      </c>
      <c r="B13" s="110"/>
      <c r="C13" s="110"/>
      <c r="D13" s="109"/>
      <c r="E13" s="68"/>
      <c r="F13" s="109"/>
      <c r="G13" s="100"/>
      <c r="H13" s="110"/>
      <c r="I13" s="52"/>
      <c r="J13" s="110"/>
      <c r="K13" s="52"/>
      <c r="L13" s="110"/>
      <c r="M13" s="52"/>
      <c r="N13" s="110"/>
      <c r="O13" s="52"/>
      <c r="P13" s="112"/>
    </row>
    <row r="14" spans="1:16" s="69" customFormat="1" ht="20.100000000000001" customHeight="1">
      <c r="A14" s="108"/>
      <c r="B14" s="109"/>
      <c r="C14" s="111"/>
      <c r="D14" s="68"/>
      <c r="E14" s="68"/>
      <c r="F14" s="109"/>
      <c r="G14" s="100"/>
      <c r="H14" s="110"/>
      <c r="I14" s="52"/>
      <c r="J14" s="110"/>
      <c r="K14" s="52"/>
      <c r="L14" s="110"/>
      <c r="M14" s="52"/>
      <c r="N14" s="110"/>
      <c r="O14" s="52"/>
      <c r="P14" s="68"/>
    </row>
    <row r="15" spans="1:16" s="69" customFormat="1" ht="20.100000000000001" customHeight="1">
      <c r="A15" s="108"/>
      <c r="B15" s="109" t="str">
        <f>내역서!B72</f>
        <v>*</v>
      </c>
      <c r="C15" s="111"/>
      <c r="D15" s="68" t="str">
        <f>내역서!D72</f>
        <v>가구공사</v>
      </c>
      <c r="E15" s="68"/>
      <c r="F15" s="109" t="s">
        <v>23</v>
      </c>
      <c r="G15" s="110">
        <v>1</v>
      </c>
      <c r="H15" s="110"/>
      <c r="I15" s="52"/>
      <c r="J15" s="110"/>
      <c r="K15" s="52"/>
      <c r="L15" s="110"/>
      <c r="M15" s="52"/>
      <c r="N15" s="110"/>
      <c r="O15" s="52"/>
      <c r="P15" s="68"/>
    </row>
    <row r="16" spans="1:16" s="69" customFormat="1" ht="20.100000000000001" customHeight="1">
      <c r="A16" s="108"/>
      <c r="B16" s="109" t="str">
        <f>내역서!B82</f>
        <v>**</v>
      </c>
      <c r="C16" s="109"/>
      <c r="D16" s="68" t="str">
        <f>내역서!D82</f>
        <v>페기물 처리비</v>
      </c>
      <c r="E16" s="68" t="str">
        <f>내역서!E82</f>
        <v>매립대상</v>
      </c>
      <c r="F16" s="109" t="s">
        <v>23</v>
      </c>
      <c r="G16" s="110">
        <v>1</v>
      </c>
      <c r="H16" s="110"/>
      <c r="I16" s="52"/>
      <c r="J16" s="110"/>
      <c r="K16" s="52"/>
      <c r="L16" s="110"/>
      <c r="M16" s="52"/>
      <c r="N16" s="110"/>
      <c r="O16" s="52"/>
      <c r="P16" s="68"/>
    </row>
    <row r="17" spans="1:16" s="69" customFormat="1" ht="20.100000000000001" customHeight="1">
      <c r="A17" s="108"/>
      <c r="B17" s="109"/>
      <c r="C17" s="110"/>
      <c r="D17" s="68"/>
      <c r="E17" s="68"/>
      <c r="F17" s="109"/>
      <c r="G17" s="100"/>
      <c r="H17" s="110"/>
      <c r="I17" s="52"/>
      <c r="J17" s="110"/>
      <c r="K17" s="52"/>
      <c r="L17" s="110"/>
      <c r="M17" s="52"/>
      <c r="N17" s="110"/>
      <c r="O17" s="52"/>
      <c r="P17" s="112"/>
    </row>
    <row r="18" spans="1:16" s="69" customFormat="1" ht="20.100000000000001" customHeight="1">
      <c r="A18" s="108"/>
      <c r="B18" s="109"/>
      <c r="C18" s="109"/>
      <c r="D18" s="68"/>
      <c r="E18" s="68"/>
      <c r="F18" s="109"/>
      <c r="G18" s="100"/>
      <c r="H18" s="110"/>
      <c r="I18" s="52"/>
      <c r="J18" s="110"/>
      <c r="K18" s="52"/>
      <c r="L18" s="110"/>
      <c r="M18" s="52"/>
      <c r="N18" s="110"/>
      <c r="O18" s="52"/>
      <c r="P18" s="68"/>
    </row>
    <row r="19" spans="1:16" s="69" customFormat="1" ht="20.100000000000001" customHeight="1">
      <c r="A19" s="108"/>
      <c r="B19" s="109"/>
      <c r="C19" s="109"/>
      <c r="D19" s="68"/>
      <c r="E19" s="68"/>
      <c r="F19" s="109"/>
      <c r="G19" s="100"/>
      <c r="H19" s="110"/>
      <c r="I19" s="52"/>
      <c r="J19" s="110"/>
      <c r="K19" s="52"/>
      <c r="L19" s="110"/>
      <c r="M19" s="52"/>
      <c r="N19" s="110"/>
      <c r="O19" s="52"/>
      <c r="P19" s="68"/>
    </row>
    <row r="20" spans="1:16" s="69" customFormat="1" ht="20.100000000000001" customHeight="1">
      <c r="A20" s="108"/>
      <c r="B20" s="110"/>
      <c r="C20" s="110"/>
      <c r="D20" s="68"/>
      <c r="E20" s="68"/>
      <c r="F20" s="109"/>
      <c r="G20" s="100"/>
      <c r="H20" s="110"/>
      <c r="I20" s="52"/>
      <c r="J20" s="110"/>
      <c r="K20" s="52"/>
      <c r="L20" s="110"/>
      <c r="M20" s="52"/>
      <c r="N20" s="110"/>
      <c r="O20" s="52"/>
      <c r="P20" s="112"/>
    </row>
    <row r="21" spans="1:16" s="69" customFormat="1" ht="20.100000000000001" customHeight="1">
      <c r="A21" s="108"/>
      <c r="B21" s="109"/>
      <c r="C21" s="109"/>
      <c r="D21" s="68"/>
      <c r="E21" s="68"/>
      <c r="F21" s="109"/>
      <c r="G21" s="100"/>
      <c r="H21" s="110"/>
      <c r="I21" s="52"/>
      <c r="J21" s="110"/>
      <c r="K21" s="52"/>
      <c r="L21" s="110"/>
      <c r="M21" s="52"/>
      <c r="N21" s="110"/>
      <c r="O21" s="52"/>
      <c r="P21" s="68"/>
    </row>
    <row r="22" spans="1:16" s="69" customFormat="1" ht="20.100000000000001" customHeight="1">
      <c r="A22" s="108"/>
      <c r="B22" s="109"/>
      <c r="C22" s="109"/>
      <c r="D22" s="68"/>
      <c r="E22" s="68"/>
      <c r="F22" s="109"/>
      <c r="G22" s="100"/>
      <c r="H22" s="110"/>
      <c r="I22" s="52"/>
      <c r="J22" s="110"/>
      <c r="K22" s="52"/>
      <c r="L22" s="110"/>
      <c r="M22" s="52"/>
      <c r="N22" s="110"/>
      <c r="O22" s="52"/>
      <c r="P22" s="68"/>
    </row>
    <row r="23" spans="1:16" s="69" customFormat="1" ht="20.100000000000001" customHeight="1">
      <c r="A23" s="108"/>
      <c r="B23" s="109"/>
      <c r="C23" s="109"/>
      <c r="D23" s="68"/>
      <c r="E23" s="68"/>
      <c r="F23" s="109"/>
      <c r="G23" s="100"/>
      <c r="H23" s="110"/>
      <c r="I23" s="52"/>
      <c r="J23" s="110"/>
      <c r="K23" s="52"/>
      <c r="L23" s="110"/>
      <c r="M23" s="52"/>
      <c r="N23" s="110"/>
      <c r="O23" s="52"/>
      <c r="P23" s="68"/>
    </row>
    <row r="24" spans="1:16" s="69" customFormat="1" ht="20.100000000000001" customHeight="1">
      <c r="A24" s="108"/>
      <c r="B24" s="109"/>
      <c r="C24" s="109"/>
      <c r="D24" s="68"/>
      <c r="E24" s="68"/>
      <c r="F24" s="109"/>
      <c r="G24" s="100"/>
      <c r="H24" s="110"/>
      <c r="I24" s="52"/>
      <c r="J24" s="110"/>
      <c r="K24" s="52"/>
      <c r="L24" s="110"/>
      <c r="M24" s="52"/>
      <c r="N24" s="110"/>
      <c r="O24" s="52"/>
      <c r="P24" s="68"/>
    </row>
    <row r="25" spans="1:16" s="69" customFormat="1" ht="20.100000000000001" customHeight="1">
      <c r="A25" s="108"/>
      <c r="B25" s="109"/>
      <c r="C25" s="109"/>
      <c r="D25" s="68"/>
      <c r="E25" s="68"/>
      <c r="F25" s="109"/>
      <c r="G25" s="100"/>
      <c r="H25" s="110"/>
      <c r="I25" s="52"/>
      <c r="J25" s="110"/>
      <c r="K25" s="52"/>
      <c r="L25" s="110"/>
      <c r="M25" s="52"/>
      <c r="N25" s="110"/>
      <c r="O25" s="52"/>
      <c r="P25" s="68"/>
    </row>
    <row r="26" spans="1:16" s="69" customFormat="1" ht="20.100000000000001" customHeight="1">
      <c r="A26" s="108"/>
      <c r="B26" s="109"/>
      <c r="C26" s="109"/>
      <c r="D26" s="68"/>
      <c r="E26" s="68"/>
      <c r="F26" s="109"/>
      <c r="G26" s="100"/>
      <c r="H26" s="110"/>
      <c r="I26" s="52"/>
      <c r="J26" s="110"/>
      <c r="K26" s="52"/>
      <c r="L26" s="110"/>
      <c r="M26" s="52"/>
      <c r="N26" s="110"/>
      <c r="O26" s="52"/>
      <c r="P26" s="68"/>
    </row>
    <row r="27" spans="1:16" s="69" customFormat="1" ht="20.100000000000001" customHeight="1">
      <c r="A27" s="108"/>
      <c r="B27" s="109"/>
      <c r="C27" s="109"/>
      <c r="D27" s="68"/>
      <c r="E27" s="68"/>
      <c r="F27" s="109"/>
      <c r="G27" s="100"/>
      <c r="H27" s="110"/>
      <c r="I27" s="52"/>
      <c r="J27" s="110"/>
      <c r="K27" s="52"/>
      <c r="L27" s="110"/>
      <c r="M27" s="52"/>
      <c r="N27" s="110"/>
      <c r="O27" s="52"/>
      <c r="P27" s="68"/>
    </row>
    <row r="28" spans="1:16" s="69" customFormat="1" ht="20.100000000000001" customHeight="1">
      <c r="A28" s="108"/>
      <c r="B28" s="109"/>
      <c r="C28" s="109"/>
      <c r="D28" s="68"/>
      <c r="E28" s="68"/>
      <c r="F28" s="109"/>
      <c r="G28" s="100"/>
      <c r="H28" s="110"/>
      <c r="I28" s="52"/>
      <c r="J28" s="110"/>
      <c r="K28" s="52"/>
      <c r="L28" s="110"/>
      <c r="M28" s="52"/>
      <c r="N28" s="110"/>
      <c r="O28" s="52"/>
      <c r="P28" s="68"/>
    </row>
    <row r="29" spans="1:16" s="69" customFormat="1" ht="20.100000000000001" customHeight="1">
      <c r="A29" s="108"/>
      <c r="B29" s="109"/>
      <c r="C29" s="109"/>
      <c r="D29" s="68"/>
      <c r="E29" s="68"/>
      <c r="F29" s="109"/>
      <c r="G29" s="100"/>
      <c r="H29" s="110"/>
      <c r="I29" s="52"/>
      <c r="J29" s="110"/>
      <c r="K29" s="52"/>
      <c r="L29" s="110"/>
      <c r="M29" s="52"/>
      <c r="N29" s="110"/>
      <c r="O29" s="52"/>
      <c r="P29" s="68"/>
    </row>
    <row r="30" spans="1:16" s="69" customFormat="1" ht="20.100000000000001" customHeight="1">
      <c r="A30" s="108"/>
      <c r="B30" s="109"/>
      <c r="C30" s="109"/>
      <c r="D30" s="68"/>
      <c r="E30" s="68"/>
      <c r="F30" s="109"/>
      <c r="G30" s="100"/>
      <c r="H30" s="110"/>
      <c r="I30" s="52"/>
      <c r="J30" s="110"/>
      <c r="K30" s="52"/>
      <c r="L30" s="110"/>
      <c r="M30" s="52"/>
      <c r="N30" s="110"/>
      <c r="O30" s="52"/>
      <c r="P30" s="68"/>
    </row>
    <row r="31" spans="1:16" ht="12.95" customHeight="1"/>
    <row r="32" spans="1:16" ht="12.95" customHeight="1"/>
    <row r="33" ht="12.95" customHeight="1"/>
    <row r="34" ht="12.95" customHeight="1"/>
    <row r="35" ht="12.95" customHeight="1"/>
    <row r="36" ht="12.95" customHeight="1"/>
    <row r="37" ht="12.95" customHeight="1"/>
    <row r="38" ht="12.95" customHeight="1"/>
    <row r="39" ht="12.95" customHeight="1"/>
    <row r="40" ht="12.95" customHeight="1"/>
    <row r="41" ht="12.95" customHeight="1"/>
    <row r="42" ht="12.95" customHeight="1"/>
    <row r="43" ht="12.95" customHeight="1"/>
    <row r="44" ht="12.95" customHeight="1"/>
    <row r="45" ht="12.95" customHeight="1"/>
    <row r="46" ht="12.95" customHeight="1"/>
    <row r="47" ht="12.95" customHeight="1"/>
  </sheetData>
  <mergeCells count="12">
    <mergeCell ref="B2:P2"/>
    <mergeCell ref="P5:P6"/>
    <mergeCell ref="B5:B6"/>
    <mergeCell ref="D5:D6"/>
    <mergeCell ref="E5:E6"/>
    <mergeCell ref="F5:F6"/>
    <mergeCell ref="C5:C6"/>
    <mergeCell ref="G5:G6"/>
    <mergeCell ref="H5:I5"/>
    <mergeCell ref="J5:K5"/>
    <mergeCell ref="L5:M5"/>
    <mergeCell ref="N5:O5"/>
  </mergeCells>
  <phoneticPr fontId="25" type="noConversion"/>
  <printOptions horizontalCentered="1"/>
  <pageMargins left="0.7" right="0.7" top="0.75" bottom="0.75" header="0.3" footer="0.3"/>
  <pageSetup paperSize="9"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99"/>
  <sheetViews>
    <sheetView showZeros="0" zoomScale="85" zoomScaleNormal="85" zoomScaleSheetLayoutView="100" workbookViewId="0">
      <pane xSplit="1" ySplit="6" topLeftCell="B130" activePane="bottomRight" state="frozen"/>
      <selection activeCell="M16" sqref="M16"/>
      <selection pane="topRight" activeCell="M16" sqref="M16"/>
      <selection pane="bottomLeft" activeCell="M16" sqref="M16"/>
      <selection pane="bottomRight" activeCell="B1" sqref="B1"/>
    </sheetView>
  </sheetViews>
  <sheetFormatPr defaultColWidth="8.88671875" defaultRowHeight="19.5" customHeight="1"/>
  <cols>
    <col min="1" max="1" width="29.33203125" style="120" hidden="1" customWidth="1"/>
    <col min="2" max="2" width="4.77734375" style="105" customWidth="1"/>
    <col min="3" max="3" width="4.77734375" style="104" customWidth="1"/>
    <col min="4" max="4" width="22.77734375" style="94" customWidth="1"/>
    <col min="5" max="5" width="24.77734375" style="94" customWidth="1"/>
    <col min="6" max="6" width="4.77734375" style="96" customWidth="1"/>
    <col min="7" max="7" width="7.77734375" style="97" customWidth="1"/>
    <col min="8" max="15" width="10.77734375" style="91" customWidth="1"/>
    <col min="16" max="16" width="11.77734375" style="96" customWidth="1"/>
    <col min="17" max="17" width="9.88671875" style="101" customWidth="1"/>
    <col min="18" max="16384" width="8.88671875" style="101"/>
  </cols>
  <sheetData>
    <row r="1" spans="1:18" ht="20.100000000000001" customHeight="1">
      <c r="B1" s="48"/>
    </row>
    <row r="2" spans="1:18" ht="30" customHeight="1">
      <c r="A2" s="121" t="str">
        <f t="shared" ref="A2:A68" si="0">CONCATENATE(D2,E2)</f>
        <v/>
      </c>
      <c r="B2" s="147" t="s">
        <v>49</v>
      </c>
      <c r="C2" s="147"/>
      <c r="D2" s="147"/>
      <c r="E2" s="147"/>
      <c r="F2" s="147"/>
      <c r="G2" s="147"/>
      <c r="H2" s="147"/>
      <c r="I2" s="147"/>
      <c r="J2" s="147"/>
      <c r="K2" s="147"/>
      <c r="L2" s="147"/>
      <c r="M2" s="147"/>
      <c r="N2" s="147"/>
      <c r="O2" s="147"/>
      <c r="P2" s="147"/>
    </row>
    <row r="3" spans="1:18" ht="20.100000000000001" customHeight="1">
      <c r="A3" s="121"/>
      <c r="B3" s="106"/>
      <c r="C3" s="106"/>
      <c r="D3" s="106"/>
      <c r="E3" s="106"/>
      <c r="F3" s="106"/>
      <c r="G3" s="106"/>
      <c r="H3" s="106"/>
      <c r="I3" s="106"/>
      <c r="J3" s="106"/>
      <c r="K3" s="106"/>
      <c r="L3" s="106"/>
      <c r="M3" s="106"/>
      <c r="N3" s="106"/>
      <c r="O3" s="106"/>
      <c r="P3" s="106"/>
    </row>
    <row r="4" spans="1:18" ht="20.100000000000001" customHeight="1">
      <c r="A4" s="121"/>
      <c r="B4" s="119"/>
      <c r="C4" s="119"/>
      <c r="D4" s="95"/>
      <c r="E4" s="91"/>
      <c r="P4" s="91" t="s">
        <v>4</v>
      </c>
    </row>
    <row r="5" spans="1:18" ht="20.100000000000001" customHeight="1">
      <c r="A5" s="121"/>
      <c r="B5" s="154" t="s">
        <v>12</v>
      </c>
      <c r="C5" s="152" t="s">
        <v>13</v>
      </c>
      <c r="D5" s="150" t="s">
        <v>74</v>
      </c>
      <c r="E5" s="157" t="s">
        <v>47</v>
      </c>
      <c r="F5" s="157" t="s">
        <v>11</v>
      </c>
      <c r="G5" s="159" t="s">
        <v>18</v>
      </c>
      <c r="H5" s="161" t="s">
        <v>70</v>
      </c>
      <c r="I5" s="162"/>
      <c r="J5" s="161" t="s">
        <v>71</v>
      </c>
      <c r="K5" s="162"/>
      <c r="L5" s="161" t="s">
        <v>72</v>
      </c>
      <c r="M5" s="162"/>
      <c r="N5" s="161" t="s">
        <v>73</v>
      </c>
      <c r="O5" s="162"/>
      <c r="P5" s="156" t="s">
        <v>17</v>
      </c>
    </row>
    <row r="6" spans="1:18" ht="20.100000000000001" customHeight="1">
      <c r="A6" s="121"/>
      <c r="B6" s="155"/>
      <c r="C6" s="153"/>
      <c r="D6" s="151"/>
      <c r="E6" s="158"/>
      <c r="F6" s="158"/>
      <c r="G6" s="160"/>
      <c r="H6" s="92" t="s">
        <v>69</v>
      </c>
      <c r="I6" s="92" t="s">
        <v>48</v>
      </c>
      <c r="J6" s="92" t="s">
        <v>69</v>
      </c>
      <c r="K6" s="92" t="s">
        <v>48</v>
      </c>
      <c r="L6" s="92" t="s">
        <v>69</v>
      </c>
      <c r="M6" s="92" t="s">
        <v>48</v>
      </c>
      <c r="N6" s="92" t="s">
        <v>69</v>
      </c>
      <c r="O6" s="92" t="s">
        <v>48</v>
      </c>
      <c r="P6" s="151"/>
    </row>
    <row r="7" spans="1:18" s="103" customFormat="1" ht="18.95" customHeight="1">
      <c r="A7" s="121"/>
      <c r="B7" s="102" t="str">
        <f>수량산출표!B6</f>
        <v>1</v>
      </c>
      <c r="C7" s="122"/>
      <c r="D7" s="56" t="str">
        <f>수량산출표!D6</f>
        <v>가설공사</v>
      </c>
      <c r="E7" s="56"/>
      <c r="F7" s="98"/>
      <c r="G7" s="93"/>
      <c r="H7" s="52"/>
      <c r="I7" s="51"/>
      <c r="J7" s="52"/>
      <c r="K7" s="51"/>
      <c r="L7" s="52"/>
      <c r="M7" s="51"/>
      <c r="N7" s="52"/>
      <c r="O7" s="51"/>
      <c r="P7" s="107"/>
    </row>
    <row r="8" spans="1:18" s="103" customFormat="1" ht="18.95" customHeight="1">
      <c r="A8" s="121" t="str">
        <f t="shared" si="0"/>
        <v>먹메김구조부</v>
      </c>
      <c r="B8" s="102">
        <f>수량산출표!B7</f>
        <v>0</v>
      </c>
      <c r="C8" s="122"/>
      <c r="D8" s="56" t="str">
        <f>수량산출표!D7</f>
        <v>먹메김</v>
      </c>
      <c r="E8" s="56" t="str">
        <f>수량산출표!E7</f>
        <v>구조부</v>
      </c>
      <c r="F8" s="67" t="str">
        <f>수량산출표!G7</f>
        <v>㎡</v>
      </c>
      <c r="G8" s="93">
        <f>수량산출표!J7</f>
        <v>469.27</v>
      </c>
      <c r="H8" s="52"/>
      <c r="I8" s="51"/>
      <c r="J8" s="52"/>
      <c r="K8" s="51"/>
      <c r="L8" s="52"/>
      <c r="M8" s="51"/>
      <c r="N8" s="52"/>
      <c r="O8" s="51"/>
      <c r="P8" s="131"/>
    </row>
    <row r="9" spans="1:18" s="103" customFormat="1" ht="18.95" customHeight="1">
      <c r="A9" s="121" t="str">
        <f t="shared" si="0"/>
        <v>보양골판지</v>
      </c>
      <c r="B9" s="102">
        <f>수량산출표!B10</f>
        <v>0</v>
      </c>
      <c r="C9" s="122"/>
      <c r="D9" s="56" t="str">
        <f>수량산출표!D10</f>
        <v>보양</v>
      </c>
      <c r="E9" s="56" t="str">
        <f>수량산출표!E10</f>
        <v>골판지</v>
      </c>
      <c r="F9" s="67" t="str">
        <f>수량산출표!G10</f>
        <v>㎡</v>
      </c>
      <c r="G9" s="93">
        <f>수량산출표!J10</f>
        <v>469.27</v>
      </c>
      <c r="H9" s="52"/>
      <c r="I9" s="51"/>
      <c r="J9" s="52"/>
      <c r="K9" s="51"/>
      <c r="L9" s="52"/>
      <c r="M9" s="51"/>
      <c r="N9" s="52"/>
      <c r="O9" s="51"/>
      <c r="P9" s="131"/>
    </row>
    <row r="10" spans="1:18" s="103" customFormat="1" ht="18.95" customHeight="1">
      <c r="A10" s="121" t="str">
        <f t="shared" si="0"/>
        <v xml:space="preserve">강관조립말비계(이동식)높이2M, 3개월 </v>
      </c>
      <c r="B10" s="102">
        <f>수량산출표!B11</f>
        <v>0</v>
      </c>
      <c r="C10" s="122"/>
      <c r="D10" s="56" t="str">
        <f>수량산출표!D11</f>
        <v>강관조립말비계(이동식)</v>
      </c>
      <c r="E10" s="56" t="str">
        <f>수량산출표!E11</f>
        <v xml:space="preserve">높이2M, 3개월 </v>
      </c>
      <c r="F10" s="67" t="str">
        <f>수량산출표!G11</f>
        <v>대</v>
      </c>
      <c r="G10" s="93">
        <f>수량산출표!J11</f>
        <v>3</v>
      </c>
      <c r="H10" s="52"/>
      <c r="I10" s="51"/>
      <c r="J10" s="52"/>
      <c r="K10" s="51"/>
      <c r="L10" s="52"/>
      <c r="M10" s="51"/>
      <c r="N10" s="52"/>
      <c r="O10" s="51"/>
      <c r="P10" s="131"/>
    </row>
    <row r="11" spans="1:18" s="103" customFormat="1" ht="18.95" customHeight="1">
      <c r="A11" s="121" t="str">
        <f t="shared" si="0"/>
        <v>현장정리공사중 옥, 내외 청소</v>
      </c>
      <c r="B11" s="102">
        <f>수량산출표!B12</f>
        <v>0</v>
      </c>
      <c r="C11" s="122"/>
      <c r="D11" s="56" t="str">
        <f>수량산출표!D12</f>
        <v>현장정리</v>
      </c>
      <c r="E11" s="56" t="str">
        <f>수량산출표!E12</f>
        <v>공사중 옥, 내외 청소</v>
      </c>
      <c r="F11" s="67" t="str">
        <f>수량산출표!G12</f>
        <v>㎡</v>
      </c>
      <c r="G11" s="93">
        <f>수량산출표!J12</f>
        <v>469.27</v>
      </c>
      <c r="H11" s="52"/>
      <c r="I11" s="51"/>
      <c r="J11" s="52"/>
      <c r="K11" s="51"/>
      <c r="L11" s="52"/>
      <c r="M11" s="51"/>
      <c r="N11" s="52"/>
      <c r="O11" s="51"/>
      <c r="P11" s="131"/>
    </row>
    <row r="12" spans="1:18" s="103" customFormat="1" ht="18.95" customHeight="1">
      <c r="A12" s="121" t="str">
        <f t="shared" si="0"/>
        <v>준공청소청소 및 뒷정리</v>
      </c>
      <c r="B12" s="102">
        <f>수량산출표!B13</f>
        <v>0</v>
      </c>
      <c r="C12" s="122"/>
      <c r="D12" s="56" t="str">
        <f>수량산출표!D13</f>
        <v>준공청소</v>
      </c>
      <c r="E12" s="56" t="str">
        <f>수량산출표!E13</f>
        <v>청소 및 뒷정리</v>
      </c>
      <c r="F12" s="67" t="str">
        <f>수량산출표!G13</f>
        <v>㎡</v>
      </c>
      <c r="G12" s="93">
        <f>수량산출표!J13</f>
        <v>469.27</v>
      </c>
      <c r="H12" s="52"/>
      <c r="I12" s="51"/>
      <c r="J12" s="52"/>
      <c r="K12" s="51"/>
      <c r="L12" s="52"/>
      <c r="M12" s="51"/>
      <c r="N12" s="52"/>
      <c r="O12" s="51"/>
      <c r="P12" s="131"/>
    </row>
    <row r="13" spans="1:18" s="103" customFormat="1" ht="18.95" customHeight="1">
      <c r="A13" s="121" t="str">
        <f t="shared" si="0"/>
        <v>바닥왁싱바닥광택</v>
      </c>
      <c r="B13" s="102">
        <f>수량산출표!B14</f>
        <v>0</v>
      </c>
      <c r="C13" s="122"/>
      <c r="D13" s="56" t="str">
        <f>수량산출표!D14</f>
        <v>바닥왁싱</v>
      </c>
      <c r="E13" s="56" t="str">
        <f>수량산출표!E14</f>
        <v>바닥광택</v>
      </c>
      <c r="F13" s="67" t="str">
        <f>수량산출표!G14</f>
        <v>㎡</v>
      </c>
      <c r="G13" s="93">
        <f>수량산출표!J14</f>
        <v>469.27</v>
      </c>
      <c r="H13" s="52"/>
      <c r="I13" s="51"/>
      <c r="J13" s="52"/>
      <c r="K13" s="51"/>
      <c r="L13" s="52"/>
      <c r="M13" s="51"/>
      <c r="N13" s="52"/>
      <c r="O13" s="51"/>
      <c r="P13" s="131"/>
    </row>
    <row r="14" spans="1:18" s="103" customFormat="1" ht="18.95" customHeight="1">
      <c r="A14" s="121" t="str">
        <f t="shared" si="0"/>
        <v>마감 실리콘</v>
      </c>
      <c r="B14" s="102">
        <f>수량산출표!B15</f>
        <v>0</v>
      </c>
      <c r="C14" s="122"/>
      <c r="D14" s="56" t="str">
        <f>수량산출표!D15</f>
        <v>마감 실리콘</v>
      </c>
      <c r="E14" s="56"/>
      <c r="F14" s="67" t="str">
        <f>수량산출표!G15</f>
        <v>식</v>
      </c>
      <c r="G14" s="93">
        <f>수량산출표!J15</f>
        <v>1</v>
      </c>
      <c r="H14" s="51"/>
      <c r="I14" s="51"/>
      <c r="J14" s="51"/>
      <c r="K14" s="51"/>
      <c r="L14" s="51"/>
      <c r="M14" s="51"/>
      <c r="N14" s="51"/>
      <c r="O14" s="51"/>
      <c r="P14" s="130"/>
    </row>
    <row r="15" spans="1:18" s="103" customFormat="1" ht="18.95" customHeight="1">
      <c r="A15" s="121" t="str">
        <f t="shared" si="0"/>
        <v>집진기 사용료</v>
      </c>
      <c r="B15" s="102">
        <f>수량산출표!B16</f>
        <v>0</v>
      </c>
      <c r="C15" s="122"/>
      <c r="D15" s="56" t="str">
        <f>수량산출표!D16</f>
        <v>집진기 사용료</v>
      </c>
      <c r="E15" s="56"/>
      <c r="F15" s="67" t="str">
        <f>수량산출표!G16</f>
        <v>식</v>
      </c>
      <c r="G15" s="93">
        <f>수량산출표!J16</f>
        <v>1</v>
      </c>
      <c r="H15" s="51"/>
      <c r="I15" s="51"/>
      <c r="J15" s="51"/>
      <c r="K15" s="51"/>
      <c r="L15" s="51"/>
      <c r="M15" s="51"/>
      <c r="N15" s="51"/>
      <c r="O15" s="51"/>
      <c r="P15" s="130"/>
      <c r="Q15" s="104"/>
      <c r="R15" s="104"/>
    </row>
    <row r="16" spans="1:18" s="103" customFormat="1" ht="18.95" customHeight="1">
      <c r="A16" s="121" t="str">
        <f t="shared" si="0"/>
        <v/>
      </c>
      <c r="B16" s="102">
        <f>수량산출표!B17</f>
        <v>0</v>
      </c>
      <c r="C16" s="122"/>
      <c r="D16" s="56"/>
      <c r="E16" s="56"/>
      <c r="F16" s="67"/>
      <c r="G16" s="93"/>
      <c r="H16" s="52"/>
      <c r="I16" s="51"/>
      <c r="J16" s="52"/>
      <c r="K16" s="51"/>
      <c r="L16" s="52"/>
      <c r="M16" s="51"/>
      <c r="N16" s="52"/>
      <c r="O16" s="51"/>
      <c r="P16" s="131"/>
      <c r="Q16" s="104"/>
      <c r="R16" s="104"/>
    </row>
    <row r="17" spans="1:18" s="103" customFormat="1" ht="18.95" customHeight="1">
      <c r="A17" s="121"/>
      <c r="B17" s="102"/>
      <c r="C17" s="122"/>
      <c r="D17" s="133" t="s">
        <v>209</v>
      </c>
      <c r="E17" s="56"/>
      <c r="F17" s="67"/>
      <c r="G17" s="93"/>
      <c r="H17" s="52"/>
      <c r="I17" s="51">
        <f>SUM(I8:I15)</f>
        <v>0</v>
      </c>
      <c r="J17" s="52"/>
      <c r="K17" s="51">
        <f>SUM(K8:K15)</f>
        <v>0</v>
      </c>
      <c r="L17" s="52"/>
      <c r="M17" s="51">
        <f>SUM(M8:M15)</f>
        <v>0</v>
      </c>
      <c r="N17" s="52"/>
      <c r="O17" s="51">
        <f>SUM(O8:O15)</f>
        <v>0</v>
      </c>
      <c r="P17" s="131"/>
      <c r="Q17" s="104"/>
      <c r="R17" s="104"/>
    </row>
    <row r="18" spans="1:18" s="103" customFormat="1" ht="18.95" customHeight="1">
      <c r="A18" s="121"/>
      <c r="B18" s="102"/>
      <c r="C18" s="122"/>
      <c r="D18" s="133"/>
      <c r="E18" s="56"/>
      <c r="F18" s="67"/>
      <c r="G18" s="93"/>
      <c r="H18" s="52"/>
      <c r="I18" s="51"/>
      <c r="J18" s="52"/>
      <c r="K18" s="51"/>
      <c r="L18" s="52"/>
      <c r="M18" s="51"/>
      <c r="N18" s="52"/>
      <c r="O18" s="51"/>
      <c r="P18" s="131"/>
      <c r="Q18" s="104"/>
      <c r="R18" s="104"/>
    </row>
    <row r="19" spans="1:18" s="103" customFormat="1" ht="18.95" customHeight="1">
      <c r="A19" s="121"/>
      <c r="B19" s="102"/>
      <c r="C19" s="122"/>
      <c r="D19" s="56"/>
      <c r="E19" s="56"/>
      <c r="F19" s="67"/>
      <c r="G19" s="93"/>
      <c r="H19" s="52"/>
      <c r="I19" s="51"/>
      <c r="J19" s="52"/>
      <c r="K19" s="51"/>
      <c r="L19" s="52"/>
      <c r="M19" s="51"/>
      <c r="N19" s="52"/>
      <c r="O19" s="51"/>
      <c r="P19" s="131"/>
      <c r="Q19" s="104"/>
      <c r="R19" s="104"/>
    </row>
    <row r="20" spans="1:18" s="103" customFormat="1" ht="18.95" customHeight="1">
      <c r="A20" s="121" t="str">
        <f t="shared" si="0"/>
        <v>철거공사</v>
      </c>
      <c r="B20" s="102" t="str">
        <f>수량산출표!B18</f>
        <v>2</v>
      </c>
      <c r="C20" s="122"/>
      <c r="D20" s="56" t="str">
        <f>수량산출표!D18</f>
        <v>철거공사</v>
      </c>
      <c r="E20" s="56"/>
      <c r="F20" s="67"/>
      <c r="G20" s="93"/>
      <c r="H20" s="52"/>
      <c r="I20" s="51"/>
      <c r="J20" s="52"/>
      <c r="K20" s="51"/>
      <c r="L20" s="52"/>
      <c r="M20" s="51"/>
      <c r="N20" s="52"/>
      <c r="O20" s="51"/>
      <c r="P20" s="131"/>
      <c r="Q20" s="104"/>
      <c r="R20" s="104"/>
    </row>
    <row r="21" spans="1:18" s="103" customFormat="1" ht="18.95" customHeight="1">
      <c r="A21" s="121" t="str">
        <f t="shared" si="0"/>
        <v>유리파티션/유리도어 철거0</v>
      </c>
      <c r="B21" s="102">
        <f>수량산출표!B19</f>
        <v>0</v>
      </c>
      <c r="C21" s="122"/>
      <c r="D21" s="56" t="str">
        <f>수량산출표!D19</f>
        <v>유리파티션/유리도어 철거</v>
      </c>
      <c r="E21" s="56">
        <f>수량산출표!E19</f>
        <v>0</v>
      </c>
      <c r="F21" s="67" t="str">
        <f>수량산출표!G19</f>
        <v>㎡</v>
      </c>
      <c r="G21" s="93">
        <f>수량산출표!J19</f>
        <v>70.849999999999994</v>
      </c>
      <c r="H21" s="52"/>
      <c r="I21" s="51"/>
      <c r="J21" s="52"/>
      <c r="K21" s="51"/>
      <c r="L21" s="52"/>
      <c r="M21" s="51"/>
      <c r="N21" s="52"/>
      <c r="O21" s="51"/>
      <c r="P21" s="131"/>
      <c r="Q21" s="104"/>
      <c r="R21" s="104"/>
    </row>
    <row r="22" spans="1:18" s="103" customFormat="1" ht="18.95" customHeight="1">
      <c r="A22" s="121" t="str">
        <f t="shared" si="0"/>
        <v>벽체철거0</v>
      </c>
      <c r="B22" s="102">
        <f>수량산출표!B20</f>
        <v>0</v>
      </c>
      <c r="C22" s="122"/>
      <c r="D22" s="56" t="str">
        <f>수량산출표!D20</f>
        <v>벽체철거</v>
      </c>
      <c r="E22" s="56">
        <f>수량산출표!E20</f>
        <v>0</v>
      </c>
      <c r="F22" s="67" t="str">
        <f>수량산출표!G20</f>
        <v>㎡</v>
      </c>
      <c r="G22" s="93">
        <f>수량산출표!J20</f>
        <v>101.79</v>
      </c>
      <c r="H22" s="52"/>
      <c r="I22" s="51"/>
      <c r="J22" s="52"/>
      <c r="K22" s="51"/>
      <c r="L22" s="52"/>
      <c r="M22" s="51"/>
      <c r="N22" s="52"/>
      <c r="O22" s="51"/>
      <c r="P22" s="131"/>
    </row>
    <row r="23" spans="1:18" s="103" customFormat="1" ht="18.95" customHeight="1">
      <c r="A23" s="121" t="str">
        <f t="shared" si="0"/>
        <v>천장텍스 철거0</v>
      </c>
      <c r="B23" s="102">
        <f>수량산출표!B21</f>
        <v>0</v>
      </c>
      <c r="C23" s="122"/>
      <c r="D23" s="56" t="str">
        <f>수량산출표!D21</f>
        <v>천장텍스 철거</v>
      </c>
      <c r="E23" s="56">
        <f>수량산출표!E21</f>
        <v>0</v>
      </c>
      <c r="F23" s="67" t="str">
        <f>수량산출표!G21</f>
        <v>식</v>
      </c>
      <c r="G23" s="93">
        <f>수량산출표!J21</f>
        <v>1</v>
      </c>
      <c r="H23" s="52"/>
      <c r="I23" s="51"/>
      <c r="J23" s="52"/>
      <c r="K23" s="51"/>
      <c r="L23" s="52"/>
      <c r="M23" s="51"/>
      <c r="N23" s="52"/>
      <c r="O23" s="51"/>
      <c r="P23" s="131"/>
    </row>
    <row r="24" spans="1:18" s="103" customFormat="1" ht="18.95" customHeight="1">
      <c r="A24" s="121" t="str">
        <f t="shared" si="0"/>
        <v>탕비실 가구철거</v>
      </c>
      <c r="B24" s="102">
        <f>수량산출표!B22</f>
        <v>0</v>
      </c>
      <c r="C24" s="122"/>
      <c r="D24" s="56" t="str">
        <f>수량산출표!D22</f>
        <v>탕비실 가구철거</v>
      </c>
      <c r="E24" s="56"/>
      <c r="F24" s="67" t="str">
        <f>수량산출표!G22</f>
        <v>식</v>
      </c>
      <c r="G24" s="93">
        <f>수량산출표!J22</f>
        <v>1</v>
      </c>
      <c r="H24" s="51"/>
      <c r="I24" s="51"/>
      <c r="J24" s="51"/>
      <c r="K24" s="51"/>
      <c r="L24" s="51"/>
      <c r="M24" s="51"/>
      <c r="N24" s="51"/>
      <c r="O24" s="51"/>
      <c r="P24" s="130"/>
    </row>
    <row r="25" spans="1:18" s="103" customFormat="1" ht="18.95" customHeight="1">
      <c r="A25" s="121" t="str">
        <f t="shared" si="0"/>
        <v/>
      </c>
      <c r="B25" s="102">
        <f>수량산출표!B23</f>
        <v>0</v>
      </c>
      <c r="C25" s="122"/>
      <c r="D25" s="56"/>
      <c r="E25" s="56"/>
      <c r="F25" s="67"/>
      <c r="G25" s="93"/>
      <c r="H25" s="52"/>
      <c r="I25" s="51"/>
      <c r="J25" s="52"/>
      <c r="K25" s="51"/>
      <c r="L25" s="52"/>
      <c r="M25" s="51"/>
      <c r="N25" s="52"/>
      <c r="O25" s="51"/>
      <c r="P25" s="131"/>
    </row>
    <row r="26" spans="1:18" s="103" customFormat="1" ht="18.95" customHeight="1">
      <c r="A26" s="121"/>
      <c r="B26" s="102"/>
      <c r="C26" s="122"/>
      <c r="D26" s="133" t="s">
        <v>209</v>
      </c>
      <c r="E26" s="56"/>
      <c r="F26" s="67"/>
      <c r="G26" s="93"/>
      <c r="H26" s="52"/>
      <c r="I26" s="51">
        <f>SUM(I21:I25)</f>
        <v>0</v>
      </c>
      <c r="J26" s="52"/>
      <c r="K26" s="51">
        <f>SUM(K21:K25)</f>
        <v>0</v>
      </c>
      <c r="L26" s="52"/>
      <c r="M26" s="51">
        <f>SUM(M21:M25)</f>
        <v>0</v>
      </c>
      <c r="N26" s="52"/>
      <c r="O26" s="51">
        <f>SUM(O21:O25)</f>
        <v>0</v>
      </c>
      <c r="P26" s="131"/>
      <c r="Q26" s="104"/>
      <c r="R26" s="104"/>
    </row>
    <row r="27" spans="1:18" s="103" customFormat="1" ht="18.95" customHeight="1">
      <c r="A27" s="121"/>
      <c r="B27" s="102"/>
      <c r="C27" s="122"/>
      <c r="D27" s="133"/>
      <c r="E27" s="56"/>
      <c r="F27" s="67"/>
      <c r="G27" s="93"/>
      <c r="H27" s="52"/>
      <c r="I27" s="51"/>
      <c r="J27" s="52"/>
      <c r="K27" s="51"/>
      <c r="L27" s="52"/>
      <c r="M27" s="51"/>
      <c r="N27" s="52"/>
      <c r="O27" s="51"/>
      <c r="P27" s="131"/>
      <c r="Q27" s="104"/>
      <c r="R27" s="104"/>
    </row>
    <row r="28" spans="1:18" s="103" customFormat="1" ht="18.95" customHeight="1">
      <c r="A28" s="121"/>
      <c r="B28" s="102"/>
      <c r="C28" s="122"/>
      <c r="D28" s="56"/>
      <c r="E28" s="56"/>
      <c r="F28" s="67"/>
      <c r="G28" s="93"/>
      <c r="H28" s="52"/>
      <c r="I28" s="51"/>
      <c r="J28" s="52"/>
      <c r="K28" s="51"/>
      <c r="L28" s="52"/>
      <c r="M28" s="51"/>
      <c r="N28" s="52"/>
      <c r="O28" s="51"/>
      <c r="P28" s="131"/>
      <c r="Q28" s="104"/>
      <c r="R28" s="104"/>
    </row>
    <row r="29" spans="1:18" s="103" customFormat="1" ht="18.95" customHeight="1">
      <c r="A29" s="121" t="str">
        <f t="shared" si="0"/>
        <v>인테리어공사</v>
      </c>
      <c r="B29" s="102" t="str">
        <f>수량산출표!B24</f>
        <v>3</v>
      </c>
      <c r="C29" s="122"/>
      <c r="D29" s="56" t="str">
        <f>수량산출표!D24</f>
        <v>인테리어공사</v>
      </c>
      <c r="E29" s="56"/>
      <c r="F29" s="67"/>
      <c r="G29" s="93"/>
      <c r="H29" s="52"/>
      <c r="I29" s="51"/>
      <c r="J29" s="52"/>
      <c r="K29" s="51"/>
      <c r="L29" s="52"/>
      <c r="M29" s="51"/>
      <c r="N29" s="52"/>
      <c r="O29" s="51"/>
      <c r="P29" s="131"/>
    </row>
    <row r="30" spans="1:18" s="103" customFormat="1" ht="18.95" customHeight="1">
      <c r="A30" s="121" t="str">
        <f t="shared" si="0"/>
        <v>바닥</v>
      </c>
      <c r="B30" s="102">
        <f>수량산출표!B25</f>
        <v>0</v>
      </c>
      <c r="C30" s="132" t="s">
        <v>206</v>
      </c>
      <c r="D30" s="56" t="str">
        <f>수량산출표!D25</f>
        <v>바닥</v>
      </c>
      <c r="E30" s="56"/>
      <c r="F30" s="67"/>
      <c r="G30" s="93"/>
      <c r="H30" s="51"/>
      <c r="I30" s="51"/>
      <c r="J30" s="51"/>
      <c r="K30" s="51"/>
      <c r="L30" s="51"/>
      <c r="M30" s="51"/>
      <c r="N30" s="51"/>
      <c r="O30" s="51"/>
      <c r="P30" s="130"/>
    </row>
    <row r="31" spans="1:18" s="103" customFormat="1" ht="18.95" customHeight="1">
      <c r="A31" s="121" t="str">
        <f t="shared" si="0"/>
        <v>바닥재 보수PVC계</v>
      </c>
      <c r="B31" s="102">
        <f>수량산출표!B26</f>
        <v>0</v>
      </c>
      <c r="C31" s="122"/>
      <c r="D31" s="56" t="str">
        <f>수량산출표!D26</f>
        <v>바닥재 보수</v>
      </c>
      <c r="E31" s="56" t="str">
        <f>수량산출표!E26</f>
        <v>PVC계</v>
      </c>
      <c r="F31" s="67" t="str">
        <f>수량산출표!G26</f>
        <v>㎡</v>
      </c>
      <c r="G31" s="93">
        <f>수량산출표!J26</f>
        <v>18.55</v>
      </c>
      <c r="H31" s="52"/>
      <c r="I31" s="51"/>
      <c r="J31" s="52"/>
      <c r="K31" s="51"/>
      <c r="L31" s="52"/>
      <c r="M31" s="51"/>
      <c r="N31" s="52"/>
      <c r="O31" s="51"/>
      <c r="P31" s="131"/>
    </row>
    <row r="32" spans="1:18" s="103" customFormat="1" ht="18.95" customHeight="1">
      <c r="A32" s="121" t="str">
        <f t="shared" si="0"/>
        <v>PVC타일T=3.0, 데코</v>
      </c>
      <c r="B32" s="102">
        <f>수량산출표!B27</f>
        <v>0</v>
      </c>
      <c r="C32" s="122"/>
      <c r="D32" s="56" t="str">
        <f>수량산출표!D27</f>
        <v>PVC타일</v>
      </c>
      <c r="E32" s="56" t="str">
        <f>수량산출표!E27</f>
        <v>T=3.0, 데코</v>
      </c>
      <c r="F32" s="67" t="str">
        <f>수량산출표!G27</f>
        <v>㎡</v>
      </c>
      <c r="G32" s="93">
        <f>수량산출표!J27</f>
        <v>5.28</v>
      </c>
      <c r="H32" s="52"/>
      <c r="I32" s="51"/>
      <c r="J32" s="52"/>
      <c r="K32" s="51"/>
      <c r="L32" s="52"/>
      <c r="M32" s="51"/>
      <c r="N32" s="52"/>
      <c r="O32" s="51"/>
      <c r="P32" s="131"/>
    </row>
    <row r="33" spans="1:18" s="103" customFormat="1" ht="18.95" customHeight="1">
      <c r="A33" s="121" t="str">
        <f t="shared" si="0"/>
        <v>재료분리대STS, T=5.0</v>
      </c>
      <c r="B33" s="102">
        <f>수량산출표!B28</f>
        <v>0</v>
      </c>
      <c r="C33" s="122"/>
      <c r="D33" s="56" t="str">
        <f>수량산출표!D28</f>
        <v>재료분리대</v>
      </c>
      <c r="E33" s="56" t="str">
        <f>수량산출표!E28</f>
        <v>STS, T=5.0</v>
      </c>
      <c r="F33" s="67" t="str">
        <f>수량산출표!G28</f>
        <v>m</v>
      </c>
      <c r="G33" s="93">
        <f>수량산출표!J28</f>
        <v>11.1</v>
      </c>
      <c r="H33" s="52"/>
      <c r="I33" s="51"/>
      <c r="J33" s="52"/>
      <c r="K33" s="51"/>
      <c r="L33" s="52"/>
      <c r="M33" s="51"/>
      <c r="N33" s="52"/>
      <c r="O33" s="51"/>
      <c r="P33" s="131"/>
    </row>
    <row r="34" spans="1:18" s="103" customFormat="1" ht="18.95" customHeight="1">
      <c r="A34" s="121" t="str">
        <f t="shared" si="0"/>
        <v>벽</v>
      </c>
      <c r="B34" s="102">
        <f>수량산출표!B29</f>
        <v>0</v>
      </c>
      <c r="C34" s="132" t="s">
        <v>206</v>
      </c>
      <c r="D34" s="56" t="str">
        <f>수량산출표!D29</f>
        <v>벽</v>
      </c>
      <c r="E34" s="56"/>
      <c r="F34" s="67"/>
      <c r="G34" s="93"/>
      <c r="H34" s="51"/>
      <c r="I34" s="51"/>
      <c r="J34" s="51"/>
      <c r="K34" s="51"/>
      <c r="L34" s="51"/>
      <c r="M34" s="51"/>
      <c r="N34" s="51"/>
      <c r="O34" s="51"/>
      <c r="P34" s="130"/>
    </row>
    <row r="35" spans="1:18" s="103" customFormat="1" ht="18.95" customHeight="1">
      <c r="A35" s="121" t="str">
        <f t="shared" si="0"/>
        <v>M-STUD(경량벽체철골틀)75*45*0.8</v>
      </c>
      <c r="B35" s="102">
        <f>수량산출표!B30</f>
        <v>0</v>
      </c>
      <c r="C35" s="122"/>
      <c r="D35" s="56" t="str">
        <f>수량산출표!D30</f>
        <v>M-STUD(경량벽체철골틀)</v>
      </c>
      <c r="E35" s="56" t="str">
        <f>수량산출표!E30</f>
        <v>75*45*0.8</v>
      </c>
      <c r="F35" s="67" t="str">
        <f>수량산출표!G30</f>
        <v>㎡</v>
      </c>
      <c r="G35" s="93">
        <f>수량산출표!J30</f>
        <v>99.99</v>
      </c>
      <c r="H35" s="52"/>
      <c r="I35" s="51"/>
      <c r="J35" s="52"/>
      <c r="K35" s="51"/>
      <c r="L35" s="52"/>
      <c r="M35" s="51"/>
      <c r="N35" s="52"/>
      <c r="O35" s="51"/>
      <c r="P35" s="131"/>
    </row>
    <row r="36" spans="1:18" s="103" customFormat="1" ht="18.95" customHeight="1">
      <c r="A36" s="121" t="str">
        <f t="shared" si="0"/>
        <v>M-STUD(경량벽체철골틀)65*45*0.8</v>
      </c>
      <c r="B36" s="102">
        <f>수량산출표!B31</f>
        <v>0</v>
      </c>
      <c r="C36" s="122"/>
      <c r="D36" s="56" t="str">
        <f>수량산출표!D31</f>
        <v>M-STUD(경량벽체철골틀)</v>
      </c>
      <c r="E36" s="56" t="str">
        <f>수량산출표!E31</f>
        <v>65*45*0.8</v>
      </c>
      <c r="F36" s="67" t="str">
        <f>수량산출표!G31</f>
        <v>㎡</v>
      </c>
      <c r="G36" s="93">
        <f>수량산출표!J31</f>
        <v>21.54</v>
      </c>
      <c r="H36" s="52"/>
      <c r="I36" s="51"/>
      <c r="J36" s="52"/>
      <c r="K36" s="51"/>
      <c r="L36" s="52"/>
      <c r="M36" s="51"/>
      <c r="N36" s="52"/>
      <c r="O36" s="51"/>
      <c r="P36" s="131"/>
    </row>
    <row r="37" spans="1:18" s="103" customFormat="1" ht="18.95" customHeight="1">
      <c r="A37" s="121" t="str">
        <f t="shared" si="0"/>
        <v>석고판붙임벽, T=9.5*3PLY</v>
      </c>
      <c r="B37" s="102">
        <f>수량산출표!B32</f>
        <v>0</v>
      </c>
      <c r="C37" s="122"/>
      <c r="D37" s="56" t="str">
        <f>수량산출표!D32</f>
        <v>석고판붙임</v>
      </c>
      <c r="E37" s="56" t="str">
        <f>수량산출표!E32</f>
        <v>벽, T=9.5*3PLY</v>
      </c>
      <c r="F37" s="67" t="str">
        <f>수량산출표!G32</f>
        <v>㎡</v>
      </c>
      <c r="G37" s="93">
        <f>수량산출표!J32</f>
        <v>99.99</v>
      </c>
      <c r="H37" s="52"/>
      <c r="I37" s="51"/>
      <c r="J37" s="52"/>
      <c r="K37" s="51"/>
      <c r="L37" s="52"/>
      <c r="M37" s="51"/>
      <c r="N37" s="52"/>
      <c r="O37" s="51"/>
      <c r="P37" s="131"/>
    </row>
    <row r="38" spans="1:18" s="103" customFormat="1" ht="18.95" customHeight="1">
      <c r="A38" s="121" t="str">
        <f t="shared" si="0"/>
        <v>그라스울벽, T=50*24K</v>
      </c>
      <c r="B38" s="102">
        <f>수량산출표!B33</f>
        <v>0</v>
      </c>
      <c r="C38" s="122"/>
      <c r="D38" s="56" t="str">
        <f>수량산출표!D33</f>
        <v>그라스울</v>
      </c>
      <c r="E38" s="56" t="str">
        <f>수량산출표!E33</f>
        <v>벽, T=50*24K</v>
      </c>
      <c r="F38" s="67" t="str">
        <f>수량산출표!G33</f>
        <v>㎡</v>
      </c>
      <c r="G38" s="93">
        <f>수량산출표!J33</f>
        <v>99.99</v>
      </c>
      <c r="H38" s="52"/>
      <c r="I38" s="51"/>
      <c r="J38" s="52"/>
      <c r="K38" s="51"/>
      <c r="L38" s="52"/>
      <c r="M38" s="51"/>
      <c r="N38" s="52"/>
      <c r="O38" s="51"/>
      <c r="P38" s="131"/>
    </row>
    <row r="39" spans="1:18" s="103" customFormat="1" ht="18.95" customHeight="1">
      <c r="A39" s="121" t="str">
        <f t="shared" si="0"/>
        <v>금속 유리 후레임ST'L 30*50</v>
      </c>
      <c r="B39" s="102">
        <f>수량산출표!B34</f>
        <v>0</v>
      </c>
      <c r="C39" s="122"/>
      <c r="D39" s="56" t="str">
        <f>수량산출표!D34</f>
        <v>금속 유리 후레임</v>
      </c>
      <c r="E39" s="56" t="str">
        <f>수량산출표!E34</f>
        <v>ST'L 30*50</v>
      </c>
      <c r="F39" s="67" t="str">
        <f>수량산출표!G34</f>
        <v>m</v>
      </c>
      <c r="G39" s="93">
        <f>수량산출표!J34</f>
        <v>46.5</v>
      </c>
      <c r="H39" s="52"/>
      <c r="I39" s="51"/>
      <c r="J39" s="52"/>
      <c r="K39" s="51"/>
      <c r="L39" s="52"/>
      <c r="M39" s="51"/>
      <c r="N39" s="52"/>
      <c r="O39" s="51"/>
      <c r="P39" s="131"/>
    </row>
    <row r="40" spans="1:18" s="103" customFormat="1" ht="18.95" customHeight="1">
      <c r="A40" s="121" t="str">
        <f t="shared" si="0"/>
        <v>금속 유리 후레임 쉬트인테리어필림</v>
      </c>
      <c r="B40" s="102">
        <f>수량산출표!B35</f>
        <v>0</v>
      </c>
      <c r="C40" s="122"/>
      <c r="D40" s="56" t="str">
        <f>수량산출표!D35</f>
        <v>금속 유리 후레임 쉬트</v>
      </c>
      <c r="E40" s="56" t="str">
        <f>수량산출표!E35</f>
        <v>인테리어필림</v>
      </c>
      <c r="F40" s="67" t="str">
        <f>수량산출표!G35</f>
        <v>m</v>
      </c>
      <c r="G40" s="93">
        <f>수량산출표!J35</f>
        <v>46.5</v>
      </c>
      <c r="H40" s="52"/>
      <c r="I40" s="51"/>
      <c r="J40" s="52"/>
      <c r="K40" s="51"/>
      <c r="L40" s="52"/>
      <c r="M40" s="51"/>
      <c r="N40" s="52"/>
      <c r="O40" s="51"/>
      <c r="P40" s="131"/>
    </row>
    <row r="41" spans="1:18" s="103" customFormat="1" ht="18.95" customHeight="1">
      <c r="A41" s="121" t="str">
        <f t="shared" si="0"/>
        <v>강화유리T=10</v>
      </c>
      <c r="B41" s="102">
        <f>수량산출표!B36</f>
        <v>0</v>
      </c>
      <c r="C41" s="122"/>
      <c r="D41" s="56" t="str">
        <f>수량산출표!D36</f>
        <v>강화유리</v>
      </c>
      <c r="E41" s="56" t="str">
        <f>수량산출표!E36</f>
        <v>T=10</v>
      </c>
      <c r="F41" s="67" t="str">
        <f>수량산출표!G36</f>
        <v>㎡</v>
      </c>
      <c r="G41" s="93">
        <f>수량산출표!J36</f>
        <v>24.4</v>
      </c>
      <c r="H41" s="52"/>
      <c r="I41" s="51"/>
      <c r="J41" s="52"/>
      <c r="K41" s="51"/>
      <c r="L41" s="52"/>
      <c r="M41" s="51"/>
      <c r="N41" s="52"/>
      <c r="O41" s="51"/>
      <c r="P41" s="131"/>
    </row>
    <row r="42" spans="1:18" s="103" customFormat="1" ht="18.95" customHeight="1">
      <c r="A42" s="121" t="str">
        <f t="shared" si="0"/>
        <v>강화도어900*2300</v>
      </c>
      <c r="B42" s="102">
        <f>수량산출표!B37</f>
        <v>0</v>
      </c>
      <c r="C42" s="122"/>
      <c r="D42" s="56" t="str">
        <f>수량산출표!D37</f>
        <v>강화도어</v>
      </c>
      <c r="E42" s="56" t="str">
        <f>수량산출표!E37</f>
        <v>900*2300</v>
      </c>
      <c r="F42" s="67" t="str">
        <f>수량산출표!G37</f>
        <v>set</v>
      </c>
      <c r="G42" s="93">
        <f>수량산출표!J37</f>
        <v>3</v>
      </c>
      <c r="H42" s="52"/>
      <c r="I42" s="51"/>
      <c r="J42" s="52"/>
      <c r="K42" s="51"/>
      <c r="L42" s="52"/>
      <c r="M42" s="51"/>
      <c r="N42" s="52"/>
      <c r="O42" s="51"/>
      <c r="P42" s="131"/>
    </row>
    <row r="43" spans="1:18" s="103" customFormat="1" ht="18.95" customHeight="1">
      <c r="A43" s="121" t="str">
        <f t="shared" si="0"/>
        <v>강화도어 손잡이S'STL</v>
      </c>
      <c r="B43" s="102">
        <f>수량산출표!B38</f>
        <v>0</v>
      </c>
      <c r="C43" s="122"/>
      <c r="D43" s="56" t="str">
        <f>수량산출표!D38</f>
        <v>강화도어 손잡이</v>
      </c>
      <c r="E43" s="56" t="str">
        <f>수량산출표!E38</f>
        <v>S'STL</v>
      </c>
      <c r="F43" s="67" t="str">
        <f>수량산출표!G38</f>
        <v>개</v>
      </c>
      <c r="G43" s="93">
        <f>수량산출표!J38</f>
        <v>3</v>
      </c>
      <c r="H43" s="52"/>
      <c r="I43" s="51"/>
      <c r="J43" s="52"/>
      <c r="K43" s="51"/>
      <c r="L43" s="52"/>
      <c r="M43" s="51"/>
      <c r="N43" s="52"/>
      <c r="O43" s="51"/>
      <c r="P43" s="131"/>
    </row>
    <row r="44" spans="1:18" s="103" customFormat="1" ht="18.95" customHeight="1">
      <c r="A44" s="121" t="str">
        <f t="shared" si="0"/>
        <v>강화도어/후레임900*2300</v>
      </c>
      <c r="B44" s="102">
        <f>수량산출표!B39</f>
        <v>0</v>
      </c>
      <c r="C44" s="122"/>
      <c r="D44" s="56" t="str">
        <f>수량산출표!D39</f>
        <v>강화도어/후레임</v>
      </c>
      <c r="E44" s="56" t="str">
        <f>수량산출표!E39</f>
        <v>900*2300</v>
      </c>
      <c r="F44" s="67" t="str">
        <f>수량산출표!G39</f>
        <v>set</v>
      </c>
      <c r="G44" s="93">
        <f>수량산출표!J39</f>
        <v>3</v>
      </c>
      <c r="H44" s="51"/>
      <c r="I44" s="51"/>
      <c r="J44" s="51"/>
      <c r="K44" s="51"/>
      <c r="L44" s="51"/>
      <c r="M44" s="51"/>
      <c r="N44" s="51"/>
      <c r="O44" s="51"/>
      <c r="P44" s="130"/>
    </row>
    <row r="45" spans="1:18" s="103" customFormat="1" ht="18.95" customHeight="1">
      <c r="A45" s="121" t="str">
        <f t="shared" si="0"/>
        <v>목재출입문920*2080, 문틀포함설치도</v>
      </c>
      <c r="B45" s="102">
        <f>수량산출표!B40</f>
        <v>0</v>
      </c>
      <c r="C45" s="122"/>
      <c r="D45" s="56" t="str">
        <f>수량산출표!D40</f>
        <v>목재출입문</v>
      </c>
      <c r="E45" s="56" t="str">
        <f>수량산출표!E40</f>
        <v>920*2080, 문틀포함설치도</v>
      </c>
      <c r="F45" s="67" t="str">
        <f>수량산출표!G40</f>
        <v>set</v>
      </c>
      <c r="G45" s="93">
        <f>수량산출표!J40</f>
        <v>2</v>
      </c>
      <c r="H45" s="51"/>
      <c r="I45" s="51"/>
      <c r="J45" s="51"/>
      <c r="K45" s="51"/>
      <c r="L45" s="51"/>
      <c r="M45" s="51"/>
      <c r="N45" s="51"/>
      <c r="O45" s="51"/>
      <c r="P45" s="130"/>
    </row>
    <row r="46" spans="1:18" s="103" customFormat="1" ht="18.95" customHeight="1">
      <c r="A46" s="121" t="str">
        <f t="shared" si="0"/>
        <v>안개쉬트1800*2200</v>
      </c>
      <c r="B46" s="102">
        <f>수량산출표!B41</f>
        <v>0</v>
      </c>
      <c r="C46" s="122"/>
      <c r="D46" s="56" t="str">
        <f>수량산출표!D41</f>
        <v>안개쉬트</v>
      </c>
      <c r="E46" s="56" t="str">
        <f>수량산출표!E41</f>
        <v>1800*2200</v>
      </c>
      <c r="F46" s="67" t="str">
        <f>수량산출표!G41</f>
        <v>㎡</v>
      </c>
      <c r="G46" s="93">
        <f>수량산출표!J41</f>
        <v>23.34</v>
      </c>
      <c r="H46" s="52"/>
      <c r="I46" s="51"/>
      <c r="J46" s="52"/>
      <c r="K46" s="51"/>
      <c r="L46" s="52"/>
      <c r="M46" s="51"/>
      <c r="N46" s="52"/>
      <c r="O46" s="51"/>
      <c r="P46" s="131"/>
    </row>
    <row r="47" spans="1:18" s="103" customFormat="1" ht="18.95" customHeight="1">
      <c r="A47" s="121" t="str">
        <f t="shared" si="0"/>
        <v>쉬트판넬T=9.0, 인테리어쉬트</v>
      </c>
      <c r="B47" s="102">
        <f>수량산출표!B42</f>
        <v>0</v>
      </c>
      <c r="C47" s="122"/>
      <c r="D47" s="56" t="str">
        <f>수량산출표!D42</f>
        <v>쉬트판넬</v>
      </c>
      <c r="E47" s="56" t="str">
        <f>수량산출표!E42</f>
        <v>T=9.0, 인테리어쉬트</v>
      </c>
      <c r="F47" s="67" t="str">
        <f>수량산출표!G42</f>
        <v>㎡</v>
      </c>
      <c r="G47" s="93">
        <f>수량산출표!J42</f>
        <v>190.11</v>
      </c>
      <c r="H47" s="52"/>
      <c r="I47" s="51"/>
      <c r="J47" s="52"/>
      <c r="K47" s="51"/>
      <c r="L47" s="52"/>
      <c r="M47" s="51"/>
      <c r="N47" s="52"/>
      <c r="O47" s="51"/>
      <c r="P47" s="131"/>
      <c r="Q47" s="104"/>
      <c r="R47" s="104"/>
    </row>
    <row r="48" spans="1:18" s="103" customFormat="1" ht="18.95" customHeight="1">
      <c r="A48" s="121" t="str">
        <f t="shared" si="0"/>
        <v>걸레받이T=9.0*75</v>
      </c>
      <c r="B48" s="102">
        <f>수량산출표!B44</f>
        <v>0</v>
      </c>
      <c r="C48" s="122"/>
      <c r="D48" s="56" t="str">
        <f>수량산출표!D44</f>
        <v>걸레받이</v>
      </c>
      <c r="E48" s="56" t="str">
        <f>수량산출표!E44</f>
        <v>T=9.0*75</v>
      </c>
      <c r="F48" s="67" t="str">
        <f>수량산출표!G44</f>
        <v>m</v>
      </c>
      <c r="G48" s="93">
        <f>수량산출표!J44</f>
        <v>69.27</v>
      </c>
      <c r="H48" s="52"/>
      <c r="I48" s="51"/>
      <c r="J48" s="52"/>
      <c r="K48" s="51"/>
      <c r="L48" s="52"/>
      <c r="M48" s="51"/>
      <c r="N48" s="52"/>
      <c r="O48" s="51"/>
      <c r="P48" s="131"/>
      <c r="Q48" s="104"/>
      <c r="R48" s="104"/>
    </row>
    <row r="49" spans="1:18" s="103" customFormat="1" ht="18.95" customHeight="1">
      <c r="A49" s="121" t="str">
        <f t="shared" si="0"/>
        <v>벽체 도배합판, 석고면</v>
      </c>
      <c r="B49" s="102">
        <f>수량산출표!B46</f>
        <v>0</v>
      </c>
      <c r="C49" s="122"/>
      <c r="D49" s="56" t="str">
        <f>수량산출표!D46</f>
        <v>벽체 도배</v>
      </c>
      <c r="E49" s="56" t="str">
        <f>수량산출표!E46</f>
        <v>합판, 석고면</v>
      </c>
      <c r="F49" s="67" t="str">
        <f>수량산출표!G46</f>
        <v>㎡</v>
      </c>
      <c r="G49" s="93">
        <f>수량산출표!J46</f>
        <v>147.97</v>
      </c>
      <c r="H49" s="52"/>
      <c r="I49" s="51"/>
      <c r="J49" s="52"/>
      <c r="K49" s="51"/>
      <c r="L49" s="52"/>
      <c r="M49" s="51"/>
      <c r="N49" s="52"/>
      <c r="O49" s="51"/>
      <c r="P49" s="131"/>
    </row>
    <row r="50" spans="1:18" s="103" customFormat="1" ht="18.95" customHeight="1">
      <c r="A50" s="121" t="str">
        <f t="shared" si="0"/>
        <v>석고보드면 바탕만들기올퍼티</v>
      </c>
      <c r="B50" s="102">
        <f>수량산출표!B47</f>
        <v>0</v>
      </c>
      <c r="C50" s="122"/>
      <c r="D50" s="56" t="str">
        <f>수량산출표!D47</f>
        <v>석고보드면 바탕만들기</v>
      </c>
      <c r="E50" s="56" t="str">
        <f>수량산출표!E47</f>
        <v>올퍼티</v>
      </c>
      <c r="F50" s="67" t="str">
        <f>수량산출표!G47</f>
        <v>㎡</v>
      </c>
      <c r="G50" s="93">
        <f>수량산출표!J47</f>
        <v>139.54</v>
      </c>
      <c r="H50" s="52"/>
      <c r="I50" s="51"/>
      <c r="J50" s="52"/>
      <c r="K50" s="51"/>
      <c r="L50" s="52"/>
      <c r="M50" s="51"/>
      <c r="N50" s="52"/>
      <c r="O50" s="51"/>
      <c r="P50" s="131"/>
    </row>
    <row r="51" spans="1:18" s="103" customFormat="1" ht="18.95" customHeight="1">
      <c r="A51" s="121" t="str">
        <f t="shared" si="0"/>
        <v xml:space="preserve">수성페인트롤러칠, 2회  </v>
      </c>
      <c r="B51" s="102">
        <f>수량산출표!B48</f>
        <v>0</v>
      </c>
      <c r="C51" s="122"/>
      <c r="D51" s="56" t="str">
        <f>수량산출표!D48</f>
        <v>수성페인트</v>
      </c>
      <c r="E51" s="56" t="str">
        <f>수량산출표!E48</f>
        <v xml:space="preserve">롤러칠, 2회  </v>
      </c>
      <c r="F51" s="67" t="str">
        <f>수량산출표!G48</f>
        <v>㎡</v>
      </c>
      <c r="G51" s="93">
        <f>수량산출표!J48</f>
        <v>139.54</v>
      </c>
      <c r="H51" s="52"/>
      <c r="I51" s="51"/>
      <c r="J51" s="52"/>
      <c r="K51" s="51"/>
      <c r="L51" s="52"/>
      <c r="M51" s="51"/>
      <c r="N51" s="52"/>
      <c r="O51" s="51"/>
      <c r="P51" s="131"/>
    </row>
    <row r="52" spans="1:18" s="103" customFormat="1" ht="18.95" customHeight="1">
      <c r="A52" s="121" t="str">
        <f t="shared" si="0"/>
        <v>천장</v>
      </c>
      <c r="B52" s="102">
        <f>수량산출표!B49</f>
        <v>0</v>
      </c>
      <c r="C52" s="132" t="s">
        <v>206</v>
      </c>
      <c r="D52" s="56" t="str">
        <f>수량산출표!D49</f>
        <v>천장</v>
      </c>
      <c r="E52" s="56"/>
      <c r="F52" s="67"/>
      <c r="G52" s="93"/>
      <c r="H52" s="52"/>
      <c r="I52" s="51"/>
      <c r="J52" s="52"/>
      <c r="K52" s="51"/>
      <c r="L52" s="52"/>
      <c r="M52" s="51"/>
      <c r="N52" s="52"/>
      <c r="O52" s="51"/>
      <c r="P52" s="131"/>
    </row>
    <row r="53" spans="1:18" s="103" customFormat="1" ht="18.95" customHeight="1">
      <c r="A53" s="121" t="str">
        <f t="shared" si="0"/>
        <v>LGSM-BAR, 설치도</v>
      </c>
      <c r="B53" s="102">
        <f>수량산출표!B50</f>
        <v>0</v>
      </c>
      <c r="C53" s="122"/>
      <c r="D53" s="56" t="str">
        <f>수량산출표!D50</f>
        <v>LGS</v>
      </c>
      <c r="E53" s="56" t="str">
        <f>수량산출표!E50</f>
        <v>M-BAR, 설치도</v>
      </c>
      <c r="F53" s="67" t="str">
        <f>수량산출표!G50</f>
        <v>㎡</v>
      </c>
      <c r="G53" s="93">
        <f>수량산출표!J50</f>
        <v>52.8</v>
      </c>
      <c r="H53" s="51"/>
      <c r="I53" s="51"/>
      <c r="J53" s="51"/>
      <c r="K53" s="51"/>
      <c r="L53" s="51"/>
      <c r="M53" s="51"/>
      <c r="N53" s="51"/>
      <c r="O53" s="51"/>
      <c r="P53" s="130"/>
    </row>
    <row r="54" spans="1:18" s="103" customFormat="1" ht="18.95" customHeight="1">
      <c r="A54" s="121" t="str">
        <f t="shared" si="0"/>
        <v>석고판붙임천장, T=9.5</v>
      </c>
      <c r="B54" s="102">
        <f>수량산출표!B51</f>
        <v>0</v>
      </c>
      <c r="C54" s="122"/>
      <c r="D54" s="56" t="str">
        <f>수량산출표!D51</f>
        <v>석고판붙임</v>
      </c>
      <c r="E54" s="56" t="str">
        <f>수량산출표!E51</f>
        <v>천장, T=9.5</v>
      </c>
      <c r="F54" s="67" t="str">
        <f>수량산출표!G51</f>
        <v>㎡</v>
      </c>
      <c r="G54" s="93">
        <f>수량산출표!J51</f>
        <v>52.8</v>
      </c>
      <c r="H54" s="52"/>
      <c r="I54" s="51"/>
      <c r="J54" s="52"/>
      <c r="K54" s="51"/>
      <c r="L54" s="52"/>
      <c r="M54" s="51"/>
      <c r="N54" s="52"/>
      <c r="O54" s="51"/>
      <c r="P54" s="131"/>
    </row>
    <row r="55" spans="1:18" s="103" customFormat="1" ht="18.95" customHeight="1">
      <c r="A55" s="121" t="str">
        <f t="shared" si="0"/>
        <v>쉬트판넬T=9.0, 인테리어쉬트</v>
      </c>
      <c r="B55" s="102">
        <f>수량산출표!B52</f>
        <v>0</v>
      </c>
      <c r="C55" s="122"/>
      <c r="D55" s="56" t="str">
        <f>수량산출표!D52</f>
        <v>쉬트판넬</v>
      </c>
      <c r="E55" s="56" t="str">
        <f>수량산출표!E52</f>
        <v>T=9.0, 인테리어쉬트</v>
      </c>
      <c r="F55" s="67" t="str">
        <f>수량산출표!G52</f>
        <v>㎡</v>
      </c>
      <c r="G55" s="93">
        <f>수량산출표!J52</f>
        <v>52.8</v>
      </c>
      <c r="H55" s="52"/>
      <c r="I55" s="51"/>
      <c r="J55" s="52"/>
      <c r="K55" s="51"/>
      <c r="L55" s="52"/>
      <c r="M55" s="51"/>
      <c r="N55" s="52"/>
      <c r="O55" s="51"/>
      <c r="P55" s="131"/>
    </row>
    <row r="56" spans="1:18" s="103" customFormat="1" ht="18.95" customHeight="1">
      <c r="A56" s="121" t="str">
        <f t="shared" si="0"/>
        <v>천장 보수M-BAR+텍스</v>
      </c>
      <c r="B56" s="102">
        <f>수량산출표!B53</f>
        <v>0</v>
      </c>
      <c r="C56" s="122"/>
      <c r="D56" s="56" t="str">
        <f>수량산출표!D53</f>
        <v>천장 보수</v>
      </c>
      <c r="E56" s="56" t="str">
        <f>수량산출표!E53</f>
        <v>M-BAR+텍스</v>
      </c>
      <c r="F56" s="67" t="str">
        <f>수량산출표!G53</f>
        <v>㎡</v>
      </c>
      <c r="G56" s="93">
        <f>수량산출표!J53</f>
        <v>10</v>
      </c>
      <c r="H56" s="52"/>
      <c r="I56" s="51"/>
      <c r="J56" s="52"/>
      <c r="K56" s="51"/>
      <c r="L56" s="52"/>
      <c r="M56" s="51"/>
      <c r="N56" s="52"/>
      <c r="O56" s="51"/>
      <c r="P56" s="131"/>
    </row>
    <row r="57" spans="1:18" s="103" customFormat="1" ht="18.95" customHeight="1">
      <c r="A57" s="121" t="str">
        <f t="shared" si="0"/>
        <v/>
      </c>
      <c r="B57" s="102">
        <f>수량산출표!B54</f>
        <v>0</v>
      </c>
      <c r="C57" s="122"/>
      <c r="D57" s="56"/>
      <c r="E57" s="56"/>
      <c r="F57" s="67"/>
      <c r="G57" s="93"/>
      <c r="H57" s="52"/>
      <c r="I57" s="51"/>
      <c r="J57" s="52"/>
      <c r="K57" s="51"/>
      <c r="L57" s="52"/>
      <c r="M57" s="51"/>
      <c r="N57" s="52"/>
      <c r="O57" s="51"/>
      <c r="P57" s="131"/>
    </row>
    <row r="58" spans="1:18" s="103" customFormat="1" ht="18.95" customHeight="1">
      <c r="A58" s="121"/>
      <c r="B58" s="102"/>
      <c r="C58" s="122"/>
      <c r="D58" s="133" t="s">
        <v>209</v>
      </c>
      <c r="E58" s="56"/>
      <c r="F58" s="67"/>
      <c r="G58" s="93"/>
      <c r="H58" s="52"/>
      <c r="I58" s="51">
        <f>SUM(I31:I56)</f>
        <v>0</v>
      </c>
      <c r="J58" s="52"/>
      <c r="K58" s="51">
        <f>SUM(K31:K56)</f>
        <v>0</v>
      </c>
      <c r="L58" s="52"/>
      <c r="M58" s="51">
        <f>SUM(M31:M56)</f>
        <v>0</v>
      </c>
      <c r="N58" s="52"/>
      <c r="O58" s="51">
        <f>SUM(O31:O56)</f>
        <v>0</v>
      </c>
      <c r="P58" s="131"/>
      <c r="Q58" s="104"/>
      <c r="R58" s="104"/>
    </row>
    <row r="59" spans="1:18" s="103" customFormat="1" ht="18.95" customHeight="1">
      <c r="A59" s="121"/>
      <c r="B59" s="102"/>
      <c r="C59" s="122"/>
      <c r="D59" s="133"/>
      <c r="E59" s="56"/>
      <c r="F59" s="67"/>
      <c r="G59" s="93"/>
      <c r="H59" s="52"/>
      <c r="I59" s="51"/>
      <c r="J59" s="52"/>
      <c r="K59" s="51"/>
      <c r="L59" s="52"/>
      <c r="M59" s="51"/>
      <c r="N59" s="52"/>
      <c r="O59" s="51"/>
      <c r="P59" s="131"/>
      <c r="Q59" s="104"/>
      <c r="R59" s="104"/>
    </row>
    <row r="60" spans="1:18" s="103" customFormat="1" ht="18.95" customHeight="1">
      <c r="A60" s="121"/>
      <c r="B60" s="102"/>
      <c r="C60" s="122"/>
      <c r="D60" s="56"/>
      <c r="E60" s="56"/>
      <c r="F60" s="67"/>
      <c r="G60" s="93"/>
      <c r="H60" s="52"/>
      <c r="I60" s="51"/>
      <c r="J60" s="52"/>
      <c r="K60" s="51"/>
      <c r="L60" s="52"/>
      <c r="M60" s="51"/>
      <c r="N60" s="52"/>
      <c r="O60" s="51"/>
      <c r="P60" s="131"/>
      <c r="Q60" s="104"/>
      <c r="R60" s="104"/>
    </row>
    <row r="61" spans="1:18" s="103" customFormat="1" ht="18.95" customHeight="1">
      <c r="A61" s="121" t="str">
        <f t="shared" si="0"/>
        <v>3층추가공사</v>
      </c>
      <c r="B61" s="102" t="str">
        <f>수량산출표!B55</f>
        <v>4</v>
      </c>
      <c r="C61" s="122"/>
      <c r="D61" s="56" t="str">
        <f>수량산출표!D55</f>
        <v>3층추가공사</v>
      </c>
      <c r="E61" s="56"/>
      <c r="F61" s="67"/>
      <c r="G61" s="93"/>
      <c r="H61" s="52"/>
      <c r="I61" s="51"/>
      <c r="J61" s="52"/>
      <c r="K61" s="51"/>
      <c r="L61" s="52"/>
      <c r="M61" s="51"/>
      <c r="N61" s="52"/>
      <c r="O61" s="51"/>
      <c r="P61" s="131"/>
    </row>
    <row r="62" spans="1:18" s="103" customFormat="1" ht="18.95" customHeight="1">
      <c r="A62" s="121" t="str">
        <f t="shared" si="0"/>
        <v>M-STUD(경량벽체철골틀)75*45*0.8</v>
      </c>
      <c r="B62" s="102">
        <f>수량산출표!B56</f>
        <v>0</v>
      </c>
      <c r="C62" s="122"/>
      <c r="D62" s="56" t="str">
        <f>수량산출표!D56</f>
        <v>M-STUD(경량벽체철골틀)</v>
      </c>
      <c r="E62" s="56" t="str">
        <f>수량산출표!E56</f>
        <v>75*45*0.8</v>
      </c>
      <c r="F62" s="67" t="str">
        <f>수량산출표!G56</f>
        <v>㎡</v>
      </c>
      <c r="G62" s="93">
        <f>수량산출표!J56</f>
        <v>12.46</v>
      </c>
      <c r="H62" s="52"/>
      <c r="I62" s="51"/>
      <c r="J62" s="52"/>
      <c r="K62" s="51"/>
      <c r="L62" s="52"/>
      <c r="M62" s="51"/>
      <c r="N62" s="52"/>
      <c r="O62" s="51"/>
      <c r="P62" s="131"/>
    </row>
    <row r="63" spans="1:18" s="103" customFormat="1" ht="18.95" customHeight="1">
      <c r="A63" s="121" t="str">
        <f t="shared" si="0"/>
        <v>석고판붙임벽, T=9.5*3PLY</v>
      </c>
      <c r="B63" s="102">
        <f>수량산출표!B57</f>
        <v>0</v>
      </c>
      <c r="C63" s="122"/>
      <c r="D63" s="56" t="str">
        <f>수량산출표!D57</f>
        <v>석고판붙임</v>
      </c>
      <c r="E63" s="56" t="str">
        <f>수량산출표!E57</f>
        <v>벽, T=9.5*3PLY</v>
      </c>
      <c r="F63" s="67" t="str">
        <f>수량산출표!G57</f>
        <v>㎡</v>
      </c>
      <c r="G63" s="93">
        <f>수량산출표!J57</f>
        <v>22.66</v>
      </c>
      <c r="H63" s="52"/>
      <c r="I63" s="51"/>
      <c r="J63" s="52"/>
      <c r="K63" s="51"/>
      <c r="L63" s="52"/>
      <c r="M63" s="51"/>
      <c r="N63" s="52"/>
      <c r="O63" s="51"/>
      <c r="P63" s="131"/>
    </row>
    <row r="64" spans="1:18" s="103" customFormat="1" ht="18.95" customHeight="1">
      <c r="A64" s="121" t="str">
        <f t="shared" si="0"/>
        <v>그라스울벽, T=50*24K</v>
      </c>
      <c r="B64" s="102">
        <f>수량산출표!B58</f>
        <v>0</v>
      </c>
      <c r="C64" s="122"/>
      <c r="D64" s="56" t="str">
        <f>수량산출표!D58</f>
        <v>그라스울</v>
      </c>
      <c r="E64" s="56" t="str">
        <f>수량산출표!E58</f>
        <v>벽, T=50*24K</v>
      </c>
      <c r="F64" s="67" t="str">
        <f>수량산출표!G58</f>
        <v>㎡</v>
      </c>
      <c r="G64" s="93">
        <f>수량산출표!J58</f>
        <v>12.46</v>
      </c>
      <c r="H64" s="52"/>
      <c r="I64" s="51"/>
      <c r="J64" s="52"/>
      <c r="K64" s="51"/>
      <c r="L64" s="52"/>
      <c r="M64" s="51"/>
      <c r="N64" s="52"/>
      <c r="O64" s="51"/>
      <c r="P64" s="131"/>
    </row>
    <row r="65" spans="1:18" s="103" customFormat="1" ht="18.95" customHeight="1">
      <c r="A65" s="121" t="str">
        <f t="shared" si="0"/>
        <v>걸레받이T=9.0*75</v>
      </c>
      <c r="B65" s="102">
        <f>수량산출표!B59</f>
        <v>0</v>
      </c>
      <c r="C65" s="122"/>
      <c r="D65" s="56" t="str">
        <f>수량산출표!D59</f>
        <v>걸레받이</v>
      </c>
      <c r="E65" s="56" t="str">
        <f>수량산출표!E59</f>
        <v>T=9.0*75</v>
      </c>
      <c r="F65" s="67" t="str">
        <f>수량산출표!G59</f>
        <v>m</v>
      </c>
      <c r="G65" s="93">
        <f>수량산출표!J59</f>
        <v>10</v>
      </c>
      <c r="H65" s="52"/>
      <c r="I65" s="51"/>
      <c r="J65" s="52"/>
      <c r="K65" s="51"/>
      <c r="L65" s="52"/>
      <c r="M65" s="51"/>
      <c r="N65" s="52"/>
      <c r="O65" s="51"/>
      <c r="P65" s="131"/>
    </row>
    <row r="66" spans="1:18" s="103" customFormat="1" ht="18.95" customHeight="1">
      <c r="A66" s="121" t="str">
        <f t="shared" si="0"/>
        <v>도어후레임900*2300, 문틀포함설치도</v>
      </c>
      <c r="B66" s="102">
        <f>수량산출표!B60</f>
        <v>0</v>
      </c>
      <c r="C66" s="122"/>
      <c r="D66" s="56" t="str">
        <f>수량산출표!D60</f>
        <v>도어후레임</v>
      </c>
      <c r="E66" s="56" t="str">
        <f>수량산출표!E60</f>
        <v>900*2300, 문틀포함설치도</v>
      </c>
      <c r="F66" s="67" t="str">
        <f>수량산출표!G60</f>
        <v>set</v>
      </c>
      <c r="G66" s="93">
        <f>수량산출표!J60</f>
        <v>1</v>
      </c>
      <c r="H66" s="51"/>
      <c r="I66" s="51"/>
      <c r="J66" s="51"/>
      <c r="K66" s="51"/>
      <c r="L66" s="51"/>
      <c r="M66" s="51"/>
      <c r="N66" s="51"/>
      <c r="O66" s="51"/>
      <c r="P66" s="130"/>
    </row>
    <row r="67" spans="1:18" s="103" customFormat="1" ht="18.95" customHeight="1">
      <c r="A67" s="121" t="str">
        <f t="shared" si="0"/>
        <v>벽체 도배합판, 석고면</v>
      </c>
      <c r="B67" s="102">
        <f>수량산출표!B61</f>
        <v>0</v>
      </c>
      <c r="C67" s="122"/>
      <c r="D67" s="56" t="str">
        <f>수량산출표!D61</f>
        <v>벽체 도배</v>
      </c>
      <c r="E67" s="56" t="str">
        <f>수량산출표!E61</f>
        <v>합판, 석고면</v>
      </c>
      <c r="F67" s="67" t="str">
        <f>수량산출표!G61</f>
        <v>㎡</v>
      </c>
      <c r="G67" s="93">
        <f>수량산출표!J61</f>
        <v>22.66</v>
      </c>
      <c r="H67" s="52"/>
      <c r="I67" s="51"/>
      <c r="J67" s="52"/>
      <c r="K67" s="51"/>
      <c r="L67" s="52"/>
      <c r="M67" s="51"/>
      <c r="N67" s="52"/>
      <c r="O67" s="51"/>
      <c r="P67" s="131"/>
    </row>
    <row r="68" spans="1:18" s="103" customFormat="1" ht="18.95" customHeight="1">
      <c r="A68" s="121" t="str">
        <f t="shared" si="0"/>
        <v/>
      </c>
      <c r="B68" s="102">
        <f>수량산출표!B62</f>
        <v>0</v>
      </c>
      <c r="C68" s="122"/>
      <c r="D68" s="56"/>
      <c r="E68" s="56"/>
      <c r="F68" s="67"/>
      <c r="G68" s="93"/>
      <c r="H68" s="52"/>
      <c r="I68" s="51"/>
      <c r="J68" s="52"/>
      <c r="K68" s="51"/>
      <c r="L68" s="52"/>
      <c r="M68" s="51"/>
      <c r="N68" s="52"/>
      <c r="O68" s="51"/>
      <c r="P68" s="131"/>
    </row>
    <row r="69" spans="1:18" s="103" customFormat="1" ht="18.95" customHeight="1">
      <c r="A69" s="121"/>
      <c r="B69" s="102"/>
      <c r="C69" s="122"/>
      <c r="D69" s="133" t="s">
        <v>209</v>
      </c>
      <c r="E69" s="56"/>
      <c r="F69" s="67"/>
      <c r="G69" s="93"/>
      <c r="H69" s="52"/>
      <c r="I69" s="51">
        <f>SUM(I62:I67)</f>
        <v>0</v>
      </c>
      <c r="J69" s="52"/>
      <c r="K69" s="51">
        <f>SUM(K62:K67)</f>
        <v>0</v>
      </c>
      <c r="L69" s="52"/>
      <c r="M69" s="51">
        <f>SUM(M62:M67)</f>
        <v>0</v>
      </c>
      <c r="N69" s="52"/>
      <c r="O69" s="51">
        <f>SUM(O62:O67)</f>
        <v>0</v>
      </c>
      <c r="P69" s="131"/>
      <c r="Q69" s="104"/>
      <c r="R69" s="104"/>
    </row>
    <row r="70" spans="1:18" s="103" customFormat="1" ht="18.95" customHeight="1">
      <c r="A70" s="121"/>
      <c r="B70" s="102"/>
      <c r="C70" s="122"/>
      <c r="D70" s="133"/>
      <c r="E70" s="56"/>
      <c r="F70" s="67"/>
      <c r="G70" s="93"/>
      <c r="H70" s="52"/>
      <c r="I70" s="51"/>
      <c r="J70" s="52"/>
      <c r="K70" s="51"/>
      <c r="L70" s="52"/>
      <c r="M70" s="51"/>
      <c r="N70" s="52"/>
      <c r="O70" s="51"/>
      <c r="P70" s="131"/>
      <c r="Q70" s="104"/>
      <c r="R70" s="104"/>
    </row>
    <row r="71" spans="1:18" s="103" customFormat="1" ht="18.95" customHeight="1">
      <c r="A71" s="121"/>
      <c r="B71" s="102"/>
      <c r="C71" s="122"/>
      <c r="D71" s="56"/>
      <c r="E71" s="56"/>
      <c r="F71" s="67"/>
      <c r="G71" s="93"/>
      <c r="H71" s="52"/>
      <c r="I71" s="51"/>
      <c r="J71" s="52"/>
      <c r="K71" s="51"/>
      <c r="L71" s="52"/>
      <c r="M71" s="51"/>
      <c r="N71" s="52"/>
      <c r="O71" s="51"/>
      <c r="P71" s="131"/>
      <c r="Q71" s="104"/>
      <c r="R71" s="104"/>
    </row>
    <row r="72" spans="1:18" s="103" customFormat="1" ht="18.95" customHeight="1">
      <c r="A72" s="121" t="str">
        <f t="shared" ref="A72:A82" si="1">CONCATENATE(D72,E72)</f>
        <v>가구공사</v>
      </c>
      <c r="B72" s="102" t="str">
        <f>수량산출표!B63</f>
        <v>*</v>
      </c>
      <c r="C72" s="122"/>
      <c r="D72" s="56" t="str">
        <f>수량산출표!D63</f>
        <v>가구공사</v>
      </c>
      <c r="E72" s="56"/>
      <c r="F72" s="67"/>
      <c r="G72" s="93"/>
      <c r="H72" s="52"/>
      <c r="I72" s="51"/>
      <c r="J72" s="52"/>
      <c r="K72" s="51"/>
      <c r="L72" s="52"/>
      <c r="M72" s="51"/>
      <c r="N72" s="52"/>
      <c r="O72" s="51"/>
      <c r="P72" s="131"/>
    </row>
    <row r="73" spans="1:18" s="103" customFormat="1" ht="18.95" customHeight="1">
      <c r="A73" s="121" t="str">
        <f t="shared" si="1"/>
        <v>스마트허브 3인용 책상</v>
      </c>
      <c r="B73" s="102">
        <f>수량산출표!B64</f>
        <v>0</v>
      </c>
      <c r="C73" s="122"/>
      <c r="D73" s="56" t="str">
        <f>수량산출표!D64</f>
        <v>스마트허브 3인용 책상</v>
      </c>
      <c r="E73" s="56"/>
      <c r="F73" s="67" t="str">
        <f>수량산출표!G64</f>
        <v>set</v>
      </c>
      <c r="G73" s="93">
        <f>수량산출표!J64</f>
        <v>7</v>
      </c>
      <c r="H73" s="51"/>
      <c r="I73" s="51"/>
      <c r="J73" s="51"/>
      <c r="K73" s="51"/>
      <c r="L73" s="51"/>
      <c r="M73" s="51"/>
      <c r="N73" s="51"/>
      <c r="O73" s="51"/>
      <c r="P73" s="130"/>
    </row>
    <row r="74" spans="1:18" s="103" customFormat="1" ht="18.95" customHeight="1">
      <c r="A74" s="121" t="str">
        <f t="shared" si="1"/>
        <v>탕비실 상,하부장4200*2400, 인조석+싱크포함</v>
      </c>
      <c r="B74" s="102">
        <f>수량산출표!B65</f>
        <v>0</v>
      </c>
      <c r="C74" s="122"/>
      <c r="D74" s="56" t="str">
        <f>수량산출표!D65</f>
        <v>탕비실 상,하부장</v>
      </c>
      <c r="E74" s="56" t="str">
        <f>수량산출표!E65</f>
        <v>4200*2400, 인조석+싱크포함</v>
      </c>
      <c r="F74" s="67" t="str">
        <f>수량산출표!G65</f>
        <v>set</v>
      </c>
      <c r="G74" s="93">
        <f>수량산출표!J65</f>
        <v>1</v>
      </c>
      <c r="H74" s="51"/>
      <c r="I74" s="51"/>
      <c r="J74" s="51"/>
      <c r="K74" s="51"/>
      <c r="L74" s="51"/>
      <c r="M74" s="51"/>
      <c r="N74" s="51"/>
      <c r="O74" s="51"/>
      <c r="P74" s="130"/>
    </row>
    <row r="75" spans="1:18" s="103" customFormat="1" ht="18.95" customHeight="1">
      <c r="A75" s="121" t="str">
        <f t="shared" si="1"/>
        <v>탕비실 정수기장600*450*1800</v>
      </c>
      <c r="B75" s="102">
        <f>수량산출표!B66</f>
        <v>0</v>
      </c>
      <c r="C75" s="122"/>
      <c r="D75" s="56" t="str">
        <f>수량산출표!D66</f>
        <v>탕비실 정수기장</v>
      </c>
      <c r="E75" s="56" t="str">
        <f>수량산출표!E66</f>
        <v>600*450*1800</v>
      </c>
      <c r="F75" s="67" t="str">
        <f>수량산출표!G66</f>
        <v>개</v>
      </c>
      <c r="G75" s="93">
        <f>수량산출표!J66</f>
        <v>1</v>
      </c>
      <c r="H75" s="51"/>
      <c r="I75" s="51"/>
      <c r="J75" s="51"/>
      <c r="K75" s="51"/>
      <c r="L75" s="51"/>
      <c r="M75" s="51"/>
      <c r="N75" s="51"/>
      <c r="O75" s="51"/>
      <c r="P75" s="130"/>
    </row>
    <row r="76" spans="1:18" s="103" customFormat="1" ht="18.95" customHeight="1">
      <c r="A76" s="121" t="str">
        <f t="shared" si="1"/>
        <v>O.A 하부장1800*650*1000</v>
      </c>
      <c r="B76" s="102">
        <f>수량산출표!B67</f>
        <v>0</v>
      </c>
      <c r="C76" s="122"/>
      <c r="D76" s="56" t="str">
        <f>수량산출표!D67</f>
        <v>O.A 하부장</v>
      </c>
      <c r="E76" s="56" t="str">
        <f>수량산출표!E67</f>
        <v>1800*650*1000</v>
      </c>
      <c r="F76" s="67" t="str">
        <f>수량산출표!G67</f>
        <v>개</v>
      </c>
      <c r="G76" s="93">
        <f>수량산출표!J67</f>
        <v>3</v>
      </c>
      <c r="H76" s="51"/>
      <c r="I76" s="51"/>
      <c r="J76" s="51"/>
      <c r="K76" s="51"/>
      <c r="L76" s="51"/>
      <c r="M76" s="51"/>
      <c r="N76" s="51"/>
      <c r="O76" s="51"/>
      <c r="P76" s="130"/>
    </row>
    <row r="77" spans="1:18" s="103" customFormat="1" ht="18.95" customHeight="1">
      <c r="A77" s="121"/>
      <c r="B77" s="102"/>
      <c r="C77" s="122"/>
      <c r="D77" s="56" t="s">
        <v>31</v>
      </c>
      <c r="E77" s="56" t="s">
        <v>217</v>
      </c>
      <c r="F77" s="67" t="s">
        <v>23</v>
      </c>
      <c r="G77" s="93">
        <v>0.06</v>
      </c>
      <c r="H77" s="51"/>
      <c r="I77" s="51"/>
      <c r="J77" s="51"/>
      <c r="K77" s="51"/>
      <c r="L77" s="51"/>
      <c r="M77" s="51"/>
      <c r="N77" s="51"/>
      <c r="O77" s="51"/>
      <c r="P77" s="130"/>
    </row>
    <row r="78" spans="1:18" s="103" customFormat="1" ht="18.95" customHeight="1">
      <c r="A78" s="121"/>
      <c r="B78" s="102"/>
      <c r="C78" s="122"/>
      <c r="D78" s="56"/>
      <c r="E78" s="56"/>
      <c r="F78" s="67"/>
      <c r="G78" s="93"/>
      <c r="H78" s="51"/>
      <c r="I78" s="51"/>
      <c r="J78" s="51"/>
      <c r="K78" s="51"/>
      <c r="L78" s="51"/>
      <c r="M78" s="51"/>
      <c r="N78" s="51"/>
      <c r="O78" s="51"/>
      <c r="P78" s="130"/>
    </row>
    <row r="79" spans="1:18" s="103" customFormat="1" ht="18.95" customHeight="1">
      <c r="A79" s="121"/>
      <c r="B79" s="102"/>
      <c r="C79" s="122"/>
      <c r="D79" s="133" t="s">
        <v>209</v>
      </c>
      <c r="E79" s="56"/>
      <c r="F79" s="67"/>
      <c r="G79" s="93"/>
      <c r="H79" s="52"/>
      <c r="I79" s="51">
        <f>SUM(I73:I77)</f>
        <v>0</v>
      </c>
      <c r="J79" s="52"/>
      <c r="K79" s="51">
        <f>SUM(K73:K77)</f>
        <v>0</v>
      </c>
      <c r="L79" s="52"/>
      <c r="M79" s="51">
        <f>SUM(M73:M77)</f>
        <v>0</v>
      </c>
      <c r="N79" s="52"/>
      <c r="O79" s="51">
        <f>SUM(O73:O77)</f>
        <v>0</v>
      </c>
      <c r="P79" s="131"/>
      <c r="Q79" s="104"/>
      <c r="R79" s="104"/>
    </row>
    <row r="80" spans="1:18" s="103" customFormat="1" ht="18.95" customHeight="1">
      <c r="A80" s="121"/>
      <c r="B80" s="102"/>
      <c r="C80" s="122"/>
      <c r="D80" s="133"/>
      <c r="E80" s="56"/>
      <c r="F80" s="67"/>
      <c r="G80" s="93"/>
      <c r="H80" s="52"/>
      <c r="I80" s="51"/>
      <c r="J80" s="52"/>
      <c r="K80" s="51"/>
      <c r="L80" s="52"/>
      <c r="M80" s="51"/>
      <c r="N80" s="52"/>
      <c r="O80" s="51"/>
      <c r="P80" s="131"/>
      <c r="Q80" s="104"/>
      <c r="R80" s="104"/>
    </row>
    <row r="81" spans="1:18" s="103" customFormat="1" ht="18.95" customHeight="1">
      <c r="A81" s="121"/>
      <c r="B81" s="102"/>
      <c r="C81" s="122"/>
      <c r="D81" s="56"/>
      <c r="E81" s="56"/>
      <c r="F81" s="67"/>
      <c r="G81" s="93"/>
      <c r="H81" s="52"/>
      <c r="I81" s="51"/>
      <c r="J81" s="52"/>
      <c r="K81" s="51"/>
      <c r="L81" s="52"/>
      <c r="M81" s="51"/>
      <c r="N81" s="52"/>
      <c r="O81" s="51"/>
      <c r="P81" s="131"/>
      <c r="Q81" s="104"/>
      <c r="R81" s="104"/>
    </row>
    <row r="82" spans="1:18" s="103" customFormat="1" ht="18.95" customHeight="1">
      <c r="A82" s="121" t="str">
        <f t="shared" si="1"/>
        <v>페기물 처리비매립대상</v>
      </c>
      <c r="B82" s="102" t="str">
        <f>수량산출표!B68</f>
        <v>**</v>
      </c>
      <c r="C82" s="122"/>
      <c r="D82" s="56" t="str">
        <f>수량산출표!D68</f>
        <v>페기물 처리비</v>
      </c>
      <c r="E82" s="56" t="str">
        <f>수량산출표!E68</f>
        <v>매립대상</v>
      </c>
      <c r="F82" s="67" t="str">
        <f>수량산출표!G68</f>
        <v>톤</v>
      </c>
      <c r="G82" s="93">
        <f>수량산출표!J68</f>
        <v>4</v>
      </c>
      <c r="H82" s="51"/>
      <c r="I82" s="51"/>
      <c r="J82" s="51"/>
      <c r="K82" s="51"/>
      <c r="L82" s="51"/>
      <c r="M82" s="51"/>
      <c r="N82" s="51"/>
      <c r="O82" s="51"/>
      <c r="P82" s="130"/>
    </row>
    <row r="83" spans="1:18" s="103" customFormat="1" ht="18.95" customHeight="1">
      <c r="A83" s="121"/>
      <c r="B83" s="102"/>
      <c r="C83" s="122"/>
      <c r="D83" s="56" t="s">
        <v>31</v>
      </c>
      <c r="E83" s="56" t="s">
        <v>217</v>
      </c>
      <c r="F83" s="67" t="s">
        <v>23</v>
      </c>
      <c r="G83" s="93">
        <v>0.06</v>
      </c>
      <c r="H83" s="51"/>
      <c r="I83" s="51"/>
      <c r="J83" s="51"/>
      <c r="K83" s="51"/>
      <c r="L83" s="51"/>
      <c r="M83" s="51"/>
      <c r="N83" s="51"/>
      <c r="O83" s="51"/>
      <c r="P83" s="130"/>
    </row>
    <row r="84" spans="1:18" s="103" customFormat="1" ht="18.95" customHeight="1">
      <c r="A84" s="121" t="str">
        <f t="shared" ref="A84" si="2">CONCATENATE(D84,E84)</f>
        <v/>
      </c>
      <c r="B84" s="102"/>
      <c r="C84" s="122"/>
      <c r="D84" s="56"/>
      <c r="E84" s="56"/>
      <c r="F84" s="67"/>
      <c r="G84" s="93"/>
      <c r="H84" s="52"/>
      <c r="I84" s="51"/>
      <c r="J84" s="52"/>
      <c r="K84" s="51"/>
      <c r="L84" s="52"/>
      <c r="M84" s="51"/>
      <c r="N84" s="52"/>
      <c r="O84" s="51"/>
      <c r="P84" s="131"/>
    </row>
    <row r="85" spans="1:18" s="103" customFormat="1" ht="18.95" customHeight="1">
      <c r="A85" s="121"/>
      <c r="B85" s="102"/>
      <c r="C85" s="122"/>
      <c r="D85" s="133" t="s">
        <v>209</v>
      </c>
      <c r="E85" s="56"/>
      <c r="F85" s="67"/>
      <c r="G85" s="93"/>
      <c r="H85" s="52"/>
      <c r="I85" s="51">
        <f>SUM(I82:I83)</f>
        <v>0</v>
      </c>
      <c r="J85" s="52"/>
      <c r="K85" s="51">
        <f>SUM(K82:K83)</f>
        <v>0</v>
      </c>
      <c r="L85" s="52"/>
      <c r="M85" s="51">
        <f>SUM(M82:M83)</f>
        <v>0</v>
      </c>
      <c r="N85" s="52"/>
      <c r="O85" s="51">
        <f>SUM(O82:O83)</f>
        <v>0</v>
      </c>
      <c r="P85" s="131"/>
      <c r="Q85" s="104"/>
      <c r="R85" s="104"/>
    </row>
    <row r="86" spans="1:18" s="103" customFormat="1" ht="18.95" customHeight="1">
      <c r="A86" s="121"/>
      <c r="B86" s="102"/>
      <c r="C86" s="122"/>
      <c r="D86" s="56"/>
      <c r="E86" s="56"/>
      <c r="F86" s="67"/>
      <c r="G86" s="93"/>
      <c r="H86" s="52"/>
      <c r="I86" s="51"/>
      <c r="J86" s="52"/>
      <c r="K86" s="51"/>
      <c r="L86" s="52"/>
      <c r="M86" s="51"/>
      <c r="N86" s="52"/>
      <c r="O86" s="51"/>
      <c r="P86" s="131"/>
    </row>
    <row r="87" spans="1:18" s="103" customFormat="1" ht="18.95" customHeight="1">
      <c r="A87" s="121"/>
      <c r="B87" s="102"/>
      <c r="C87" s="122"/>
      <c r="D87" s="56"/>
      <c r="E87" s="56"/>
      <c r="F87" s="67"/>
      <c r="G87" s="93"/>
      <c r="H87" s="52"/>
      <c r="I87" s="51"/>
      <c r="J87" s="52"/>
      <c r="K87" s="51"/>
      <c r="L87" s="52"/>
      <c r="M87" s="51"/>
      <c r="N87" s="52"/>
      <c r="O87" s="51"/>
      <c r="P87" s="131"/>
    </row>
    <row r="88" spans="1:18" s="103" customFormat="1" ht="18.95" customHeight="1">
      <c r="A88" s="121"/>
      <c r="B88" s="102"/>
      <c r="C88" s="122"/>
      <c r="D88" s="56"/>
      <c r="E88" s="56"/>
      <c r="F88" s="67"/>
      <c r="G88" s="93"/>
      <c r="H88" s="52"/>
      <c r="I88" s="51"/>
      <c r="J88" s="52"/>
      <c r="K88" s="51"/>
      <c r="L88" s="52"/>
      <c r="M88" s="51"/>
      <c r="N88" s="52"/>
      <c r="O88" s="51"/>
      <c r="P88" s="131"/>
    </row>
    <row r="89" spans="1:18" s="103" customFormat="1" ht="18.95" customHeight="1">
      <c r="A89" s="121"/>
      <c r="B89" s="102"/>
      <c r="C89" s="122"/>
      <c r="D89" s="56"/>
      <c r="E89" s="56"/>
      <c r="F89" s="67"/>
      <c r="G89" s="93"/>
      <c r="H89" s="52"/>
      <c r="I89" s="51"/>
      <c r="J89" s="52"/>
      <c r="K89" s="51"/>
      <c r="L89" s="52"/>
      <c r="M89" s="51"/>
      <c r="N89" s="52"/>
      <c r="O89" s="51"/>
      <c r="P89" s="131"/>
    </row>
    <row r="90" spans="1:18" s="103" customFormat="1" ht="18.95" customHeight="1">
      <c r="A90" s="121"/>
      <c r="B90" s="102"/>
      <c r="C90" s="122"/>
      <c r="D90" s="56"/>
      <c r="E90" s="56"/>
      <c r="F90" s="67"/>
      <c r="G90" s="93"/>
      <c r="H90" s="52"/>
      <c r="I90" s="51"/>
      <c r="J90" s="52"/>
      <c r="K90" s="51"/>
      <c r="L90" s="52"/>
      <c r="M90" s="51"/>
      <c r="N90" s="52"/>
      <c r="O90" s="51"/>
      <c r="P90" s="131"/>
    </row>
    <row r="91" spans="1:18" s="103" customFormat="1" ht="18.95" customHeight="1">
      <c r="A91" s="121"/>
      <c r="B91" s="102"/>
      <c r="C91" s="122"/>
      <c r="D91" s="56"/>
      <c r="E91" s="56"/>
      <c r="F91" s="67"/>
      <c r="G91" s="93"/>
      <c r="H91" s="52"/>
      <c r="I91" s="51"/>
      <c r="J91" s="52"/>
      <c r="K91" s="51"/>
      <c r="L91" s="52"/>
      <c r="M91" s="51"/>
      <c r="N91" s="52"/>
      <c r="O91" s="51"/>
      <c r="P91" s="131"/>
    </row>
    <row r="92" spans="1:18" s="103" customFormat="1" ht="18.95" customHeight="1">
      <c r="A92" s="121"/>
      <c r="B92" s="102"/>
      <c r="C92" s="122"/>
      <c r="D92" s="56"/>
      <c r="E92" s="56"/>
      <c r="F92" s="67"/>
      <c r="G92" s="93"/>
      <c r="H92" s="52"/>
      <c r="I92" s="51"/>
      <c r="J92" s="52"/>
      <c r="K92" s="51"/>
      <c r="L92" s="52"/>
      <c r="M92" s="51"/>
      <c r="N92" s="52"/>
      <c r="O92" s="51"/>
      <c r="P92" s="131"/>
    </row>
    <row r="93" spans="1:18" s="103" customFormat="1" ht="18.95" customHeight="1">
      <c r="A93" s="121"/>
      <c r="B93" s="102"/>
      <c r="C93" s="122"/>
      <c r="D93" s="56"/>
      <c r="E93" s="56"/>
      <c r="F93" s="67"/>
      <c r="G93" s="93"/>
      <c r="H93" s="52"/>
      <c r="I93" s="51"/>
      <c r="J93" s="52"/>
      <c r="K93" s="51"/>
      <c r="L93" s="52"/>
      <c r="M93" s="51"/>
      <c r="N93" s="52"/>
      <c r="O93" s="51"/>
      <c r="P93" s="131"/>
    </row>
    <row r="94" spans="1:18" s="103" customFormat="1" ht="18.95" customHeight="1">
      <c r="A94" s="121"/>
      <c r="B94" s="102"/>
      <c r="C94" s="122"/>
      <c r="D94" s="56"/>
      <c r="E94" s="56"/>
      <c r="F94" s="67"/>
      <c r="G94" s="93"/>
      <c r="H94" s="52"/>
      <c r="I94" s="51"/>
      <c r="J94" s="52"/>
      <c r="K94" s="51"/>
      <c r="L94" s="52"/>
      <c r="M94" s="51"/>
      <c r="N94" s="52"/>
      <c r="O94" s="51"/>
      <c r="P94" s="131"/>
    </row>
    <row r="95" spans="1:18" s="103" customFormat="1" ht="18.95" customHeight="1">
      <c r="A95" s="121"/>
      <c r="B95" s="102"/>
      <c r="C95" s="122"/>
      <c r="D95" s="56"/>
      <c r="E95" s="56"/>
      <c r="F95" s="67"/>
      <c r="G95" s="93"/>
      <c r="H95" s="52"/>
      <c r="I95" s="51"/>
      <c r="J95" s="52"/>
      <c r="K95" s="51"/>
      <c r="L95" s="52"/>
      <c r="M95" s="51"/>
      <c r="N95" s="52"/>
      <c r="O95" s="51"/>
      <c r="P95" s="131"/>
    </row>
    <row r="96" spans="1:18" s="103" customFormat="1" ht="18.95" customHeight="1">
      <c r="A96" s="121"/>
      <c r="B96" s="102"/>
      <c r="C96" s="122"/>
      <c r="D96" s="56"/>
      <c r="E96" s="56"/>
      <c r="F96" s="67"/>
      <c r="G96" s="93"/>
      <c r="H96" s="52"/>
      <c r="I96" s="51"/>
      <c r="J96" s="52"/>
      <c r="K96" s="51"/>
      <c r="L96" s="52"/>
      <c r="M96" s="51"/>
      <c r="N96" s="52"/>
      <c r="O96" s="51"/>
      <c r="P96" s="131"/>
    </row>
    <row r="97" spans="1:16" s="103" customFormat="1" ht="18.95" customHeight="1">
      <c r="A97" s="121"/>
      <c r="B97" s="102"/>
      <c r="C97" s="122"/>
      <c r="D97" s="56"/>
      <c r="E97" s="56"/>
      <c r="F97" s="67"/>
      <c r="G97" s="93"/>
      <c r="H97" s="52"/>
      <c r="I97" s="51"/>
      <c r="J97" s="52"/>
      <c r="K97" s="51"/>
      <c r="L97" s="52"/>
      <c r="M97" s="51"/>
      <c r="N97" s="52"/>
      <c r="O97" s="51"/>
      <c r="P97" s="131"/>
    </row>
    <row r="98" spans="1:16" s="103" customFormat="1" ht="18.95" customHeight="1">
      <c r="A98" s="121"/>
      <c r="B98" s="102"/>
      <c r="C98" s="122"/>
      <c r="D98" s="56"/>
      <c r="E98" s="56"/>
      <c r="F98" s="67"/>
      <c r="G98" s="93"/>
      <c r="H98" s="52"/>
      <c r="I98" s="51"/>
      <c r="J98" s="52"/>
      <c r="K98" s="51"/>
      <c r="L98" s="52"/>
      <c r="M98" s="51"/>
      <c r="N98" s="52"/>
      <c r="O98" s="51"/>
      <c r="P98" s="131"/>
    </row>
    <row r="99" spans="1:16" s="103" customFormat="1" ht="18.95" customHeight="1">
      <c r="A99" s="121"/>
      <c r="B99" s="102"/>
      <c r="C99" s="122"/>
      <c r="D99" s="56"/>
      <c r="E99" s="56"/>
      <c r="F99" s="67"/>
      <c r="G99" s="93"/>
      <c r="H99" s="52"/>
      <c r="I99" s="51"/>
      <c r="J99" s="52"/>
      <c r="K99" s="51"/>
      <c r="L99" s="52"/>
      <c r="M99" s="51"/>
      <c r="N99" s="52"/>
      <c r="O99" s="51"/>
      <c r="P99" s="131"/>
    </row>
  </sheetData>
  <mergeCells count="12">
    <mergeCell ref="B2:P2"/>
    <mergeCell ref="D5:D6"/>
    <mergeCell ref="C5:C6"/>
    <mergeCell ref="B5:B6"/>
    <mergeCell ref="P5:P6"/>
    <mergeCell ref="F5:F6"/>
    <mergeCell ref="G5:G6"/>
    <mergeCell ref="E5:E6"/>
    <mergeCell ref="H5:I5"/>
    <mergeCell ref="J5:K5"/>
    <mergeCell ref="L5:M5"/>
    <mergeCell ref="N5:O5"/>
  </mergeCells>
  <phoneticPr fontId="25" type="noConversion"/>
  <printOptions horizontalCentered="1"/>
  <pageMargins left="0.70866141732283472" right="0.70866141732283472" top="0.74803149606299213" bottom="0.74803149606299213" header="0.31496062992125984" footer="0.31496062992125984"/>
  <pageSetup paperSize="9" scale="6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1"/>
  <sheetViews>
    <sheetView showZeros="0" zoomScale="70" zoomScaleNormal="70" zoomScaleSheetLayoutView="100" workbookViewId="0">
      <pane ySplit="5" topLeftCell="A63" activePane="bottomLeft" state="frozen"/>
      <selection activeCell="M16" sqref="M16"/>
      <selection pane="bottomLeft" activeCell="J84" sqref="J84"/>
    </sheetView>
  </sheetViews>
  <sheetFormatPr defaultColWidth="8.88671875" defaultRowHeight="14.25"/>
  <cols>
    <col min="1" max="1" width="14.77734375" style="71" hidden="1" customWidth="1"/>
    <col min="2" max="3" width="4.77734375" style="72" customWidth="1"/>
    <col min="4" max="4" width="22.77734375" style="69" customWidth="1"/>
    <col min="5" max="5" width="24.77734375" style="70" customWidth="1"/>
    <col min="6" max="6" width="60.77734375" style="60" customWidth="1"/>
    <col min="7" max="7" width="5.77734375" style="61" customWidth="1"/>
    <col min="8" max="8" width="8.77734375" style="62" customWidth="1"/>
    <col min="9" max="9" width="5.77734375" style="61" customWidth="1"/>
    <col min="10" max="10" width="8.77734375" style="62" customWidth="1"/>
    <col min="11" max="11" width="10.77734375" style="72" customWidth="1"/>
    <col min="12" max="12" width="1.77734375" style="71" customWidth="1"/>
    <col min="13" max="16384" width="8.88671875" style="71"/>
  </cols>
  <sheetData>
    <row r="1" spans="1:12" ht="20.100000000000001" customHeight="1">
      <c r="B1" s="48"/>
    </row>
    <row r="2" spans="1:12" ht="30" customHeight="1">
      <c r="B2" s="163" t="s">
        <v>45</v>
      </c>
      <c r="C2" s="163"/>
      <c r="D2" s="163"/>
      <c r="E2" s="163"/>
      <c r="F2" s="163"/>
      <c r="G2" s="163"/>
      <c r="H2" s="163"/>
      <c r="I2" s="163"/>
      <c r="J2" s="163"/>
      <c r="K2" s="163"/>
    </row>
    <row r="3" spans="1:12" ht="20.100000000000001" customHeight="1">
      <c r="A3" s="57" t="e">
        <f>CONCATENATE(#REF!,E3)</f>
        <v>#REF!</v>
      </c>
      <c r="B3" s="78"/>
      <c r="C3" s="58"/>
      <c r="D3" s="58"/>
      <c r="E3" s="59"/>
      <c r="L3" s="72"/>
    </row>
    <row r="4" spans="1:12" ht="20.100000000000001" customHeight="1">
      <c r="A4" s="57" t="str">
        <f>CONCATENATE(D4,E4)</f>
        <v>품명규격</v>
      </c>
      <c r="B4" s="168" t="s">
        <v>12</v>
      </c>
      <c r="C4" s="168" t="s">
        <v>13</v>
      </c>
      <c r="D4" s="166" t="s">
        <v>46</v>
      </c>
      <c r="E4" s="170" t="s">
        <v>47</v>
      </c>
      <c r="F4" s="170" t="s">
        <v>205</v>
      </c>
      <c r="G4" s="166" t="s">
        <v>11</v>
      </c>
      <c r="H4" s="159" t="s">
        <v>14</v>
      </c>
      <c r="I4" s="157" t="s">
        <v>15</v>
      </c>
      <c r="J4" s="159" t="s">
        <v>16</v>
      </c>
      <c r="K4" s="164" t="s">
        <v>17</v>
      </c>
    </row>
    <row r="5" spans="1:12" ht="20.100000000000001" customHeight="1">
      <c r="A5" s="57" t="str">
        <f>CONCATENATE(D5,E5)</f>
        <v/>
      </c>
      <c r="B5" s="169"/>
      <c r="C5" s="169"/>
      <c r="D5" s="167"/>
      <c r="E5" s="171"/>
      <c r="F5" s="171"/>
      <c r="G5" s="167"/>
      <c r="H5" s="160"/>
      <c r="I5" s="158"/>
      <c r="J5" s="160"/>
      <c r="K5" s="165"/>
    </row>
    <row r="6" spans="1:12" s="76" customFormat="1" ht="17.100000000000001" customHeight="1">
      <c r="A6" s="65"/>
      <c r="B6" s="74" t="s">
        <v>77</v>
      </c>
      <c r="C6" s="75"/>
      <c r="D6" s="68" t="s">
        <v>76</v>
      </c>
      <c r="E6" s="125"/>
      <c r="F6" s="63"/>
      <c r="G6" s="67"/>
      <c r="H6" s="64"/>
      <c r="I6" s="64"/>
      <c r="J6" s="64"/>
      <c r="K6" s="73"/>
    </row>
    <row r="7" spans="1:12" s="76" customFormat="1" ht="17.100000000000001" customHeight="1">
      <c r="A7" s="65"/>
      <c r="B7" s="77">
        <v>0</v>
      </c>
      <c r="C7" s="75">
        <v>0</v>
      </c>
      <c r="D7" s="55" t="s">
        <v>78</v>
      </c>
      <c r="E7" s="51" t="s">
        <v>79</v>
      </c>
      <c r="F7" s="68" t="s">
        <v>156</v>
      </c>
      <c r="G7" s="67" t="s">
        <v>68</v>
      </c>
      <c r="H7" s="66">
        <f>26.87+28.05+45.61+20.55+14.39+14.5+48.3+64.7+5.95+182.63+13.78+3.94</f>
        <v>469.26999999999992</v>
      </c>
      <c r="I7" s="64"/>
      <c r="J7" s="64">
        <f t="shared" ref="J7" si="0">ROUND(H7,2)</f>
        <v>469.27</v>
      </c>
      <c r="K7" s="73"/>
    </row>
    <row r="8" spans="1:12" s="76" customFormat="1" ht="17.100000000000001" customHeight="1">
      <c r="A8" s="65"/>
      <c r="B8" s="77"/>
      <c r="C8" s="75"/>
      <c r="D8" s="55"/>
      <c r="E8" s="51"/>
      <c r="F8" s="68" t="s">
        <v>157</v>
      </c>
      <c r="G8" s="67"/>
      <c r="H8" s="66"/>
      <c r="I8" s="64"/>
      <c r="J8" s="64"/>
      <c r="K8" s="73"/>
    </row>
    <row r="9" spans="1:12" s="76" customFormat="1" ht="17.100000000000001" customHeight="1">
      <c r="A9" s="65"/>
      <c r="B9" s="77"/>
      <c r="C9" s="75"/>
      <c r="D9" s="55"/>
      <c r="E9" s="51"/>
      <c r="F9" s="68" t="s">
        <v>158</v>
      </c>
      <c r="G9" s="67"/>
      <c r="H9" s="66"/>
      <c r="I9" s="64"/>
      <c r="J9" s="64"/>
      <c r="K9" s="73"/>
    </row>
    <row r="10" spans="1:12" s="76" customFormat="1" ht="17.100000000000001" customHeight="1">
      <c r="A10" s="65"/>
      <c r="B10" s="77"/>
      <c r="C10" s="75"/>
      <c r="D10" s="55" t="s">
        <v>80</v>
      </c>
      <c r="E10" s="51" t="s">
        <v>81</v>
      </c>
      <c r="F10" s="68"/>
      <c r="G10" s="67" t="s">
        <v>68</v>
      </c>
      <c r="H10" s="66">
        <f>H7</f>
        <v>469.26999999999992</v>
      </c>
      <c r="I10" s="64"/>
      <c r="J10" s="64">
        <f>ROUND(H10,2)</f>
        <v>469.27</v>
      </c>
      <c r="K10" s="73"/>
    </row>
    <row r="11" spans="1:12" s="76" customFormat="1" ht="17.100000000000001" customHeight="1">
      <c r="A11" s="65"/>
      <c r="B11" s="77"/>
      <c r="C11" s="75"/>
      <c r="D11" s="55" t="s">
        <v>82</v>
      </c>
      <c r="E11" s="51" t="s">
        <v>83</v>
      </c>
      <c r="F11" s="68" t="s">
        <v>159</v>
      </c>
      <c r="G11" s="67" t="s">
        <v>183</v>
      </c>
      <c r="H11" s="66">
        <v>3</v>
      </c>
      <c r="I11" s="64"/>
      <c r="J11" s="64">
        <f>ROUND(H11,2)</f>
        <v>3</v>
      </c>
      <c r="K11" s="73"/>
    </row>
    <row r="12" spans="1:12" s="76" customFormat="1" ht="17.100000000000001" customHeight="1">
      <c r="A12" s="65"/>
      <c r="B12" s="77">
        <v>0</v>
      </c>
      <c r="C12" s="75">
        <v>0</v>
      </c>
      <c r="D12" s="68" t="s">
        <v>84</v>
      </c>
      <c r="E12" s="125" t="s">
        <v>85</v>
      </c>
      <c r="F12" s="68"/>
      <c r="G12" s="67" t="s">
        <v>68</v>
      </c>
      <c r="H12" s="66">
        <f>H7</f>
        <v>469.26999999999992</v>
      </c>
      <c r="I12" s="64"/>
      <c r="J12" s="64">
        <f>ROUND(H12,2)</f>
        <v>469.27</v>
      </c>
      <c r="K12" s="73"/>
    </row>
    <row r="13" spans="1:12" s="76" customFormat="1" ht="17.100000000000001" customHeight="1">
      <c r="A13" s="65"/>
      <c r="B13" s="77">
        <v>0</v>
      </c>
      <c r="C13" s="75">
        <v>0</v>
      </c>
      <c r="D13" s="55" t="s">
        <v>86</v>
      </c>
      <c r="E13" s="51" t="s">
        <v>87</v>
      </c>
      <c r="F13" s="68"/>
      <c r="G13" s="67" t="s">
        <v>68</v>
      </c>
      <c r="H13" s="66">
        <f>H7</f>
        <v>469.26999999999992</v>
      </c>
      <c r="I13" s="64"/>
      <c r="J13" s="64">
        <f t="shared" ref="J13:J14" si="1">ROUND(H13,2)</f>
        <v>469.27</v>
      </c>
      <c r="K13" s="73"/>
    </row>
    <row r="14" spans="1:12" s="76" customFormat="1" ht="17.100000000000001" customHeight="1">
      <c r="A14" s="65"/>
      <c r="B14" s="77">
        <v>0</v>
      </c>
      <c r="C14" s="75">
        <v>0</v>
      </c>
      <c r="D14" s="55" t="s">
        <v>88</v>
      </c>
      <c r="E14" s="51" t="s">
        <v>89</v>
      </c>
      <c r="F14" s="68"/>
      <c r="G14" s="67" t="s">
        <v>68</v>
      </c>
      <c r="H14" s="66">
        <f>H7</f>
        <v>469.26999999999992</v>
      </c>
      <c r="I14" s="64"/>
      <c r="J14" s="64">
        <f t="shared" si="1"/>
        <v>469.27</v>
      </c>
      <c r="K14" s="73"/>
    </row>
    <row r="15" spans="1:12" s="76" customFormat="1" ht="17.100000000000001" customHeight="1">
      <c r="A15" s="65"/>
      <c r="B15" s="77">
        <v>0</v>
      </c>
      <c r="C15" s="75">
        <v>0</v>
      </c>
      <c r="D15" s="55" t="s">
        <v>90</v>
      </c>
      <c r="E15" s="51"/>
      <c r="F15" s="68"/>
      <c r="G15" s="67" t="s">
        <v>184</v>
      </c>
      <c r="H15" s="66">
        <v>1</v>
      </c>
      <c r="I15" s="64"/>
      <c r="J15" s="64">
        <f t="shared" ref="J15:J16" si="2">ROUND(H15,2)</f>
        <v>1</v>
      </c>
      <c r="K15" s="73"/>
    </row>
    <row r="16" spans="1:12" s="76" customFormat="1" ht="17.100000000000001" customHeight="1">
      <c r="A16" s="65"/>
      <c r="B16" s="77">
        <v>0</v>
      </c>
      <c r="C16" s="75">
        <v>0</v>
      </c>
      <c r="D16" s="55" t="s">
        <v>91</v>
      </c>
      <c r="E16" s="51"/>
      <c r="F16" s="68"/>
      <c r="G16" s="67" t="s">
        <v>184</v>
      </c>
      <c r="H16" s="66">
        <v>1</v>
      </c>
      <c r="I16" s="64"/>
      <c r="J16" s="64">
        <f t="shared" si="2"/>
        <v>1</v>
      </c>
      <c r="K16" s="73"/>
    </row>
    <row r="17" spans="1:11" s="76" customFormat="1" ht="17.100000000000001" customHeight="1">
      <c r="A17" s="65"/>
      <c r="B17" s="77"/>
      <c r="C17" s="75"/>
      <c r="D17" s="117"/>
      <c r="E17" s="127"/>
      <c r="F17" s="68"/>
      <c r="G17" s="54"/>
      <c r="H17" s="66"/>
      <c r="I17" s="64"/>
      <c r="J17" s="64"/>
      <c r="K17" s="73"/>
    </row>
    <row r="18" spans="1:11" s="76" customFormat="1" ht="17.100000000000001" customHeight="1">
      <c r="A18" s="65"/>
      <c r="B18" s="77" t="s">
        <v>92</v>
      </c>
      <c r="C18" s="75"/>
      <c r="D18" s="117" t="s">
        <v>93</v>
      </c>
      <c r="E18" s="127"/>
      <c r="F18" s="68"/>
      <c r="G18" s="118"/>
      <c r="H18" s="66"/>
      <c r="I18" s="64"/>
      <c r="J18" s="64"/>
      <c r="K18" s="73"/>
    </row>
    <row r="19" spans="1:11" s="76" customFormat="1" ht="17.100000000000001" customHeight="1">
      <c r="A19" s="65"/>
      <c r="B19" s="77"/>
      <c r="C19" s="75"/>
      <c r="D19" s="117" t="s">
        <v>94</v>
      </c>
      <c r="E19" s="127"/>
      <c r="F19" s="68" t="s">
        <v>160</v>
      </c>
      <c r="G19" s="118" t="s">
        <v>68</v>
      </c>
      <c r="H19" s="66">
        <f>(5.45+9+3.35+2.5+2.45+2.5+2)*2.6</f>
        <v>70.850000000000009</v>
      </c>
      <c r="I19" s="64"/>
      <c r="J19" s="64">
        <f t="shared" ref="J19:J22" si="3">ROUND(H19,2)</f>
        <v>70.849999999999994</v>
      </c>
      <c r="K19" s="73"/>
    </row>
    <row r="20" spans="1:11" s="76" customFormat="1" ht="17.100000000000001" customHeight="1">
      <c r="A20" s="65"/>
      <c r="B20" s="77"/>
      <c r="C20" s="75"/>
      <c r="D20" s="117" t="s">
        <v>95</v>
      </c>
      <c r="E20" s="127"/>
      <c r="F20" s="68" t="s">
        <v>161</v>
      </c>
      <c r="G20" s="118" t="s">
        <v>68</v>
      </c>
      <c r="H20" s="66">
        <f>(1.4+1.4+1.6+1.9+9.2+4.45+10+9.2)*2.6</f>
        <v>101.79</v>
      </c>
      <c r="I20" s="64"/>
      <c r="J20" s="64">
        <f t="shared" si="3"/>
        <v>101.79</v>
      </c>
      <c r="K20" s="73"/>
    </row>
    <row r="21" spans="1:11" s="76" customFormat="1" ht="17.100000000000001" customHeight="1">
      <c r="A21" s="65"/>
      <c r="B21" s="77"/>
      <c r="C21" s="75"/>
      <c r="D21" s="117" t="s">
        <v>96</v>
      </c>
      <c r="E21" s="127"/>
      <c r="F21" s="68"/>
      <c r="G21" s="118" t="s">
        <v>184</v>
      </c>
      <c r="H21" s="66">
        <v>1</v>
      </c>
      <c r="I21" s="64"/>
      <c r="J21" s="64">
        <f t="shared" si="3"/>
        <v>1</v>
      </c>
      <c r="K21" s="73"/>
    </row>
    <row r="22" spans="1:11" ht="17.100000000000001" customHeight="1">
      <c r="B22" s="124"/>
      <c r="C22" s="124"/>
      <c r="D22" s="125" t="s">
        <v>97</v>
      </c>
      <c r="E22" s="125"/>
      <c r="F22" s="68"/>
      <c r="G22" s="109" t="s">
        <v>184</v>
      </c>
      <c r="H22" s="66">
        <v>1</v>
      </c>
      <c r="I22" s="126"/>
      <c r="J22" s="64">
        <f t="shared" si="3"/>
        <v>1</v>
      </c>
      <c r="K22" s="124"/>
    </row>
    <row r="23" spans="1:11" ht="17.100000000000001" customHeight="1">
      <c r="B23" s="124"/>
      <c r="C23" s="124"/>
      <c r="D23" s="125"/>
      <c r="E23" s="125"/>
      <c r="F23" s="68"/>
      <c r="G23" s="109"/>
      <c r="H23" s="66"/>
      <c r="I23" s="126"/>
      <c r="J23" s="126"/>
      <c r="K23" s="124"/>
    </row>
    <row r="24" spans="1:11" ht="17.100000000000001" customHeight="1">
      <c r="B24" s="124" t="s">
        <v>98</v>
      </c>
      <c r="C24" s="124"/>
      <c r="D24" s="125" t="s">
        <v>99</v>
      </c>
      <c r="E24" s="125"/>
      <c r="F24" s="68"/>
      <c r="G24" s="109"/>
      <c r="H24" s="66"/>
      <c r="I24" s="126"/>
      <c r="J24" s="126"/>
      <c r="K24" s="124"/>
    </row>
    <row r="25" spans="1:11" ht="17.100000000000001" customHeight="1">
      <c r="B25" s="124"/>
      <c r="C25" s="124" t="s">
        <v>100</v>
      </c>
      <c r="D25" s="125" t="s">
        <v>101</v>
      </c>
      <c r="E25" s="125"/>
      <c r="F25" s="68"/>
      <c r="G25" s="109"/>
      <c r="H25" s="66"/>
      <c r="I25" s="126"/>
      <c r="J25" s="126"/>
      <c r="K25" s="124"/>
    </row>
    <row r="26" spans="1:11" ht="17.100000000000001" customHeight="1">
      <c r="B26" s="124"/>
      <c r="C26" s="124"/>
      <c r="D26" s="125" t="s">
        <v>102</v>
      </c>
      <c r="E26" s="125" t="s">
        <v>103</v>
      </c>
      <c r="F26" s="68" t="s">
        <v>162</v>
      </c>
      <c r="G26" s="109" t="s">
        <v>68</v>
      </c>
      <c r="H26" s="66">
        <v>18.55</v>
      </c>
      <c r="I26" s="126"/>
      <c r="J26" s="64">
        <f t="shared" ref="J26:J53" si="4">ROUND(H26,2)</f>
        <v>18.55</v>
      </c>
      <c r="K26" s="124"/>
    </row>
    <row r="27" spans="1:11" ht="17.100000000000001" customHeight="1">
      <c r="B27" s="124"/>
      <c r="C27" s="124"/>
      <c r="D27" s="125" t="s">
        <v>104</v>
      </c>
      <c r="E27" s="125" t="s">
        <v>105</v>
      </c>
      <c r="F27" s="68" t="s">
        <v>163</v>
      </c>
      <c r="G27" s="109" t="s">
        <v>68</v>
      </c>
      <c r="H27" s="66">
        <f>4.8*1.1</f>
        <v>5.28</v>
      </c>
      <c r="I27" s="126"/>
      <c r="J27" s="64">
        <f t="shared" si="4"/>
        <v>5.28</v>
      </c>
      <c r="K27" s="124"/>
    </row>
    <row r="28" spans="1:11" ht="17.100000000000001" customHeight="1">
      <c r="B28" s="124"/>
      <c r="C28" s="124"/>
      <c r="D28" s="125" t="s">
        <v>106</v>
      </c>
      <c r="E28" s="125" t="s">
        <v>107</v>
      </c>
      <c r="F28" s="68" t="s">
        <v>164</v>
      </c>
      <c r="G28" s="109" t="s">
        <v>185</v>
      </c>
      <c r="H28" s="66">
        <f>0.9*6+1.2+1.5+3</f>
        <v>11.100000000000001</v>
      </c>
      <c r="I28" s="126"/>
      <c r="J28" s="64">
        <f t="shared" si="4"/>
        <v>11.1</v>
      </c>
      <c r="K28" s="124"/>
    </row>
    <row r="29" spans="1:11" ht="17.100000000000001" customHeight="1">
      <c r="B29" s="124"/>
      <c r="C29" s="124" t="s">
        <v>108</v>
      </c>
      <c r="D29" s="125" t="s">
        <v>109</v>
      </c>
      <c r="E29" s="125"/>
      <c r="F29" s="68"/>
      <c r="G29" s="109"/>
      <c r="H29" s="66"/>
      <c r="I29" s="126"/>
      <c r="J29" s="126"/>
      <c r="K29" s="124"/>
    </row>
    <row r="30" spans="1:11" ht="17.100000000000001" customHeight="1">
      <c r="B30" s="124"/>
      <c r="C30" s="124"/>
      <c r="D30" s="125" t="s">
        <v>110</v>
      </c>
      <c r="E30" s="125" t="s">
        <v>111</v>
      </c>
      <c r="F30" s="68" t="s">
        <v>165</v>
      </c>
      <c r="G30" s="109" t="s">
        <v>68</v>
      </c>
      <c r="H30" s="66">
        <f>2.36*(1.42+1.33+1.4+2.13*2+0.75+20.95+0.5*9+0.8+0.65*2+1.64+4.15-0.13)</f>
        <v>99.993199999999973</v>
      </c>
      <c r="I30" s="126"/>
      <c r="J30" s="64">
        <f t="shared" si="4"/>
        <v>99.99</v>
      </c>
      <c r="K30" s="124"/>
    </row>
    <row r="31" spans="1:11" ht="17.100000000000001" customHeight="1">
      <c r="B31" s="124"/>
      <c r="C31" s="124"/>
      <c r="D31" s="125" t="s">
        <v>110</v>
      </c>
      <c r="E31" s="125" t="s">
        <v>112</v>
      </c>
      <c r="F31" s="68" t="s">
        <v>166</v>
      </c>
      <c r="G31" s="109" t="s">
        <v>68</v>
      </c>
      <c r="H31" s="66">
        <f>((2.43*2.36-1.23*1.16)*5)</f>
        <v>21.54</v>
      </c>
      <c r="I31" s="126"/>
      <c r="J31" s="64">
        <f t="shared" si="4"/>
        <v>21.54</v>
      </c>
      <c r="K31" s="124"/>
    </row>
    <row r="32" spans="1:11" ht="17.100000000000001" customHeight="1">
      <c r="B32" s="124"/>
      <c r="C32" s="124"/>
      <c r="D32" s="125" t="s">
        <v>113</v>
      </c>
      <c r="E32" s="125" t="s">
        <v>204</v>
      </c>
      <c r="F32" s="68" t="s">
        <v>165</v>
      </c>
      <c r="G32" s="109" t="s">
        <v>68</v>
      </c>
      <c r="H32" s="66">
        <f>2.36*(1.42+1.33+1.4+2.13*2+0.75+20.95+0.5*9+0.8+0.65*2+1.64+4.15-0.13)</f>
        <v>99.993199999999973</v>
      </c>
      <c r="I32" s="126"/>
      <c r="J32" s="64">
        <f t="shared" si="4"/>
        <v>99.99</v>
      </c>
      <c r="K32" s="124"/>
    </row>
    <row r="33" spans="2:11" ht="17.100000000000001" customHeight="1">
      <c r="B33" s="124"/>
      <c r="C33" s="124"/>
      <c r="D33" s="125" t="s">
        <v>114</v>
      </c>
      <c r="E33" s="125" t="s">
        <v>203</v>
      </c>
      <c r="F33" s="68" t="s">
        <v>165</v>
      </c>
      <c r="G33" s="109" t="s">
        <v>68</v>
      </c>
      <c r="H33" s="66">
        <f>2.36*(1.42+1.33+1.4+2.13*2+0.75+20.95+0.5*9+0.8+0.65*2+1.64+4.15-0.13)</f>
        <v>99.993199999999973</v>
      </c>
      <c r="I33" s="126"/>
      <c r="J33" s="64">
        <f t="shared" si="4"/>
        <v>99.99</v>
      </c>
      <c r="K33" s="124"/>
    </row>
    <row r="34" spans="2:11" ht="17.100000000000001" customHeight="1">
      <c r="B34" s="124"/>
      <c r="C34" s="124"/>
      <c r="D34" s="125" t="s">
        <v>115</v>
      </c>
      <c r="E34" s="125" t="s">
        <v>116</v>
      </c>
      <c r="F34" s="68" t="s">
        <v>167</v>
      </c>
      <c r="G34" s="109" t="s">
        <v>185</v>
      </c>
      <c r="H34" s="66">
        <f>3.3+3.3+2.6+2.6+4.4+3.8+4.4+3.8+2.6+2.6+2.6+(0.9+2.6)*3</f>
        <v>46.5</v>
      </c>
      <c r="I34" s="126"/>
      <c r="J34" s="64">
        <f t="shared" si="4"/>
        <v>46.5</v>
      </c>
      <c r="K34" s="124"/>
    </row>
    <row r="35" spans="2:11" ht="17.100000000000001" customHeight="1">
      <c r="B35" s="124"/>
      <c r="C35" s="124"/>
      <c r="D35" s="125" t="s">
        <v>117</v>
      </c>
      <c r="E35" s="125" t="s">
        <v>118</v>
      </c>
      <c r="F35" s="68" t="s">
        <v>167</v>
      </c>
      <c r="G35" s="109" t="s">
        <v>185</v>
      </c>
      <c r="H35" s="66">
        <f>3.3+3.3+2.6+2.6+4.4+3.8+4.4+3.8+2.6+2.6+2.6+(0.9+2.6)*3</f>
        <v>46.5</v>
      </c>
      <c r="I35" s="126"/>
      <c r="J35" s="64">
        <f t="shared" si="4"/>
        <v>46.5</v>
      </c>
      <c r="K35" s="124"/>
    </row>
    <row r="36" spans="2:11" ht="17.100000000000001" customHeight="1">
      <c r="B36" s="124"/>
      <c r="C36" s="124"/>
      <c r="D36" s="125" t="s">
        <v>119</v>
      </c>
      <c r="E36" s="125" t="s">
        <v>120</v>
      </c>
      <c r="F36" s="68" t="s">
        <v>168</v>
      </c>
      <c r="G36" s="109" t="s">
        <v>68</v>
      </c>
      <c r="H36" s="66">
        <f>2.36*(2.7+3.3+1.16)+1*(3.3+2.1+2.1)</f>
        <v>24.397600000000001</v>
      </c>
      <c r="I36" s="126"/>
      <c r="J36" s="64">
        <f t="shared" si="4"/>
        <v>24.4</v>
      </c>
      <c r="K36" s="124"/>
    </row>
    <row r="37" spans="2:11" ht="17.100000000000001" customHeight="1">
      <c r="B37" s="124"/>
      <c r="C37" s="124"/>
      <c r="D37" s="125" t="s">
        <v>121</v>
      </c>
      <c r="E37" s="125" t="s">
        <v>122</v>
      </c>
      <c r="F37" s="68" t="s">
        <v>159</v>
      </c>
      <c r="G37" s="109" t="s">
        <v>186</v>
      </c>
      <c r="H37" s="66">
        <v>3</v>
      </c>
      <c r="I37" s="126"/>
      <c r="J37" s="64">
        <f t="shared" si="4"/>
        <v>3</v>
      </c>
      <c r="K37" s="124"/>
    </row>
    <row r="38" spans="2:11" ht="17.100000000000001" customHeight="1">
      <c r="B38" s="124"/>
      <c r="C38" s="124"/>
      <c r="D38" s="125" t="s">
        <v>123</v>
      </c>
      <c r="E38" s="125" t="s">
        <v>124</v>
      </c>
      <c r="F38" s="68" t="s">
        <v>159</v>
      </c>
      <c r="G38" s="109" t="s">
        <v>187</v>
      </c>
      <c r="H38" s="66">
        <v>3</v>
      </c>
      <c r="I38" s="126"/>
      <c r="J38" s="64">
        <f t="shared" si="4"/>
        <v>3</v>
      </c>
      <c r="K38" s="124"/>
    </row>
    <row r="39" spans="2:11" ht="17.100000000000001" customHeight="1">
      <c r="B39" s="124"/>
      <c r="C39" s="124"/>
      <c r="D39" s="125" t="s">
        <v>125</v>
      </c>
      <c r="E39" s="125" t="s">
        <v>122</v>
      </c>
      <c r="F39" s="68" t="s">
        <v>159</v>
      </c>
      <c r="G39" s="109" t="s">
        <v>186</v>
      </c>
      <c r="H39" s="66">
        <v>3</v>
      </c>
      <c r="I39" s="126"/>
      <c r="J39" s="64">
        <f t="shared" si="4"/>
        <v>3</v>
      </c>
      <c r="K39" s="124"/>
    </row>
    <row r="40" spans="2:11" ht="17.100000000000001" customHeight="1">
      <c r="B40" s="124"/>
      <c r="C40" s="124"/>
      <c r="D40" s="125" t="s">
        <v>126</v>
      </c>
      <c r="E40" s="125" t="s">
        <v>192</v>
      </c>
      <c r="F40" s="68" t="s">
        <v>169</v>
      </c>
      <c r="G40" s="109" t="s">
        <v>186</v>
      </c>
      <c r="H40" s="66">
        <v>2</v>
      </c>
      <c r="I40" s="126"/>
      <c r="J40" s="64">
        <f t="shared" si="4"/>
        <v>2</v>
      </c>
      <c r="K40" s="124"/>
    </row>
    <row r="41" spans="2:11" ht="17.100000000000001" customHeight="1">
      <c r="B41" s="124"/>
      <c r="C41" s="124"/>
      <c r="D41" s="125" t="s">
        <v>127</v>
      </c>
      <c r="E41" s="125" t="s">
        <v>128</v>
      </c>
      <c r="F41" s="68" t="s">
        <v>170</v>
      </c>
      <c r="G41" s="109" t="s">
        <v>68</v>
      </c>
      <c r="H41" s="66">
        <f>3.3*2.6+(4.4+3.8)*1.8</f>
        <v>23.34</v>
      </c>
      <c r="I41" s="126"/>
      <c r="J41" s="64">
        <f t="shared" si="4"/>
        <v>23.34</v>
      </c>
      <c r="K41" s="124"/>
    </row>
    <row r="42" spans="2:11" ht="17.100000000000001" customHeight="1">
      <c r="B42" s="124"/>
      <c r="C42" s="124"/>
      <c r="D42" s="125" t="s">
        <v>129</v>
      </c>
      <c r="E42" s="125" t="s">
        <v>200</v>
      </c>
      <c r="F42" s="68" t="s">
        <v>171</v>
      </c>
      <c r="G42" s="109" t="s">
        <v>68</v>
      </c>
      <c r="H42" s="66">
        <f>(3.7+3.55+3.55+6.5+6.5+4+4+4.5+0.6+0.6+0.6+0.6+0.37+0.7+0.7+7.3+7.3+7.35+0.7+0.7+4.2+4.2+0.9)*2.6</f>
        <v>190.11200000000005</v>
      </c>
      <c r="I42" s="126"/>
      <c r="J42" s="64">
        <f t="shared" si="4"/>
        <v>190.11</v>
      </c>
      <c r="K42" s="124"/>
    </row>
    <row r="43" spans="2:11" ht="17.100000000000001" customHeight="1">
      <c r="B43" s="124"/>
      <c r="C43" s="124"/>
      <c r="D43" s="125"/>
      <c r="E43" s="125"/>
      <c r="F43" s="68" t="s">
        <v>172</v>
      </c>
      <c r="G43" s="109"/>
      <c r="H43" s="66"/>
      <c r="I43" s="126"/>
      <c r="J43" s="126"/>
      <c r="K43" s="124"/>
    </row>
    <row r="44" spans="2:11" ht="17.100000000000001" customHeight="1">
      <c r="B44" s="124"/>
      <c r="C44" s="124"/>
      <c r="D44" s="125" t="s">
        <v>130</v>
      </c>
      <c r="E44" s="125" t="s">
        <v>131</v>
      </c>
      <c r="F44" s="68" t="s">
        <v>173</v>
      </c>
      <c r="G44" s="109" t="s">
        <v>185</v>
      </c>
      <c r="H44" s="66">
        <f>(3.7+3.55+3.55+6.5+6.5+4+4+4.5+0.6+0.6+0.6+0.6+0.37+0.7+0.7+7.3+7.3+0.7+0.7+4.2+0.9+5.9+0.9+0.9)</f>
        <v>69.270000000000024</v>
      </c>
      <c r="I44" s="126"/>
      <c r="J44" s="64">
        <f t="shared" si="4"/>
        <v>69.27</v>
      </c>
      <c r="K44" s="124"/>
    </row>
    <row r="45" spans="2:11" ht="17.100000000000001" customHeight="1">
      <c r="B45" s="124"/>
      <c r="C45" s="124"/>
      <c r="D45" s="125"/>
      <c r="E45" s="125"/>
      <c r="F45" s="68" t="s">
        <v>174</v>
      </c>
      <c r="G45" s="109"/>
      <c r="H45" s="66"/>
      <c r="I45" s="126"/>
      <c r="J45" s="126"/>
      <c r="K45" s="124"/>
    </row>
    <row r="46" spans="2:11" ht="17.100000000000001" customHeight="1">
      <c r="B46" s="124"/>
      <c r="C46" s="124"/>
      <c r="D46" s="125" t="s">
        <v>132</v>
      </c>
      <c r="E46" s="125" t="s">
        <v>197</v>
      </c>
      <c r="F46" s="68" t="s">
        <v>175</v>
      </c>
      <c r="G46" s="109" t="s">
        <v>68</v>
      </c>
      <c r="H46" s="66">
        <f>2.36*(4.4+4.6+2.6+2.6+3.1+3.15+13.4+16+8.3+3.15+0.6+0.6+0.2)</f>
        <v>147.97200000000001</v>
      </c>
      <c r="I46" s="126"/>
      <c r="J46" s="64">
        <f t="shared" si="4"/>
        <v>147.97</v>
      </c>
      <c r="K46" s="124"/>
    </row>
    <row r="47" spans="2:11" ht="17.100000000000001" customHeight="1">
      <c r="B47" s="124"/>
      <c r="C47" s="124"/>
      <c r="D47" s="125" t="s">
        <v>133</v>
      </c>
      <c r="E47" s="125" t="s">
        <v>134</v>
      </c>
      <c r="F47" s="68" t="s">
        <v>176</v>
      </c>
      <c r="G47" s="109" t="s">
        <v>68</v>
      </c>
      <c r="H47" s="66">
        <f>2.36*(9.36+6+10.4+10.5+10+5.5+3.06*3)-(1.23*1.16*3)</f>
        <v>139.53800000000001</v>
      </c>
      <c r="I47" s="126"/>
      <c r="J47" s="64">
        <f t="shared" si="4"/>
        <v>139.54</v>
      </c>
      <c r="K47" s="124"/>
    </row>
    <row r="48" spans="2:11" ht="17.100000000000001" customHeight="1">
      <c r="B48" s="124"/>
      <c r="C48" s="124"/>
      <c r="D48" s="125" t="s">
        <v>135</v>
      </c>
      <c r="E48" s="125" t="s">
        <v>201</v>
      </c>
      <c r="F48" s="68" t="s">
        <v>176</v>
      </c>
      <c r="G48" s="109" t="s">
        <v>68</v>
      </c>
      <c r="H48" s="66">
        <f>2.36*(9.36+6+10.4+10.5+10+5.5+3.06*3)-(1.23*1.16*3)</f>
        <v>139.53800000000001</v>
      </c>
      <c r="I48" s="126"/>
      <c r="J48" s="64">
        <f t="shared" si="4"/>
        <v>139.54</v>
      </c>
      <c r="K48" s="124"/>
    </row>
    <row r="49" spans="2:11" ht="17.100000000000001" customHeight="1">
      <c r="B49" s="124"/>
      <c r="C49" s="124" t="s">
        <v>136</v>
      </c>
      <c r="D49" s="125" t="s">
        <v>137</v>
      </c>
      <c r="E49" s="125"/>
      <c r="F49" s="68"/>
      <c r="G49" s="109"/>
      <c r="H49" s="66"/>
      <c r="I49" s="126"/>
      <c r="J49" s="126"/>
      <c r="K49" s="124"/>
    </row>
    <row r="50" spans="2:11" ht="17.100000000000001" customHeight="1">
      <c r="B50" s="124"/>
      <c r="C50" s="124"/>
      <c r="D50" s="125" t="s">
        <v>138</v>
      </c>
      <c r="E50" s="125" t="s">
        <v>207</v>
      </c>
      <c r="F50" s="129" t="s">
        <v>193</v>
      </c>
      <c r="G50" s="109" t="s">
        <v>68</v>
      </c>
      <c r="H50" s="66">
        <v>52.8</v>
      </c>
      <c r="I50" s="126"/>
      <c r="J50" s="64">
        <f t="shared" si="4"/>
        <v>52.8</v>
      </c>
      <c r="K50" s="124"/>
    </row>
    <row r="51" spans="2:11" ht="17.100000000000001" customHeight="1">
      <c r="B51" s="124"/>
      <c r="C51" s="124"/>
      <c r="D51" s="125" t="s">
        <v>113</v>
      </c>
      <c r="E51" s="125" t="s">
        <v>202</v>
      </c>
      <c r="F51" s="129" t="s">
        <v>193</v>
      </c>
      <c r="G51" s="109" t="s">
        <v>68</v>
      </c>
      <c r="H51" s="66">
        <v>52.8</v>
      </c>
      <c r="I51" s="126"/>
      <c r="J51" s="64">
        <f t="shared" si="4"/>
        <v>52.8</v>
      </c>
      <c r="K51" s="124"/>
    </row>
    <row r="52" spans="2:11" ht="17.100000000000001" customHeight="1">
      <c r="B52" s="124"/>
      <c r="C52" s="124"/>
      <c r="D52" s="125" t="s">
        <v>129</v>
      </c>
      <c r="E52" s="125" t="s">
        <v>199</v>
      </c>
      <c r="F52" s="129" t="s">
        <v>193</v>
      </c>
      <c r="G52" s="109" t="s">
        <v>68</v>
      </c>
      <c r="H52" s="66">
        <v>52.8</v>
      </c>
      <c r="I52" s="126"/>
      <c r="J52" s="64">
        <f t="shared" si="4"/>
        <v>52.8</v>
      </c>
      <c r="K52" s="124"/>
    </row>
    <row r="53" spans="2:11" ht="17.100000000000001" customHeight="1">
      <c r="B53" s="124"/>
      <c r="C53" s="124"/>
      <c r="D53" s="125" t="s">
        <v>139</v>
      </c>
      <c r="E53" s="125" t="s">
        <v>140</v>
      </c>
      <c r="F53" s="68" t="s">
        <v>177</v>
      </c>
      <c r="G53" s="109" t="s">
        <v>68</v>
      </c>
      <c r="H53" s="66">
        <v>10</v>
      </c>
      <c r="I53" s="126"/>
      <c r="J53" s="64">
        <f t="shared" si="4"/>
        <v>10</v>
      </c>
      <c r="K53" s="124"/>
    </row>
    <row r="54" spans="2:11" ht="17.100000000000001" customHeight="1">
      <c r="B54" s="124"/>
      <c r="C54" s="124"/>
      <c r="D54" s="125"/>
      <c r="E54" s="125"/>
      <c r="F54" s="68"/>
      <c r="G54" s="109"/>
      <c r="H54" s="66"/>
      <c r="I54" s="126"/>
      <c r="J54" s="126"/>
      <c r="K54" s="124"/>
    </row>
    <row r="55" spans="2:11" ht="17.100000000000001" customHeight="1">
      <c r="B55" s="124" t="s">
        <v>141</v>
      </c>
      <c r="C55" s="124"/>
      <c r="D55" s="125" t="s">
        <v>142</v>
      </c>
      <c r="E55" s="125"/>
      <c r="F55" s="68"/>
      <c r="G55" s="109"/>
      <c r="H55" s="66"/>
      <c r="I55" s="126"/>
      <c r="J55" s="126"/>
      <c r="K55" s="124"/>
    </row>
    <row r="56" spans="2:11" ht="17.100000000000001" customHeight="1">
      <c r="B56" s="124"/>
      <c r="C56" s="124"/>
      <c r="D56" s="125" t="s">
        <v>110</v>
      </c>
      <c r="E56" s="125" t="s">
        <v>111</v>
      </c>
      <c r="F56" s="68" t="s">
        <v>178</v>
      </c>
      <c r="G56" s="109" t="s">
        <v>68</v>
      </c>
      <c r="H56" s="66">
        <f>(4.8+0.48)*2.36</f>
        <v>12.460799999999997</v>
      </c>
      <c r="I56" s="126"/>
      <c r="J56" s="64">
        <f t="shared" ref="J56:J61" si="5">ROUND(H56,2)</f>
        <v>12.46</v>
      </c>
      <c r="K56" s="124"/>
    </row>
    <row r="57" spans="2:11" ht="17.100000000000001" customHeight="1">
      <c r="B57" s="124"/>
      <c r="C57" s="124"/>
      <c r="D57" s="125" t="s">
        <v>113</v>
      </c>
      <c r="E57" s="125" t="s">
        <v>204</v>
      </c>
      <c r="F57" s="68" t="s">
        <v>179</v>
      </c>
      <c r="G57" s="109" t="s">
        <v>68</v>
      </c>
      <c r="H57" s="66">
        <f>4.8*2*2.36</f>
        <v>22.655999999999999</v>
      </c>
      <c r="I57" s="126"/>
      <c r="J57" s="64">
        <f t="shared" si="5"/>
        <v>22.66</v>
      </c>
      <c r="K57" s="124"/>
    </row>
    <row r="58" spans="2:11" ht="17.100000000000001" customHeight="1">
      <c r="B58" s="124"/>
      <c r="C58" s="124"/>
      <c r="D58" s="125" t="s">
        <v>114</v>
      </c>
      <c r="E58" s="125" t="s">
        <v>203</v>
      </c>
      <c r="F58" s="68" t="s">
        <v>178</v>
      </c>
      <c r="G58" s="109" t="s">
        <v>68</v>
      </c>
      <c r="H58" s="66">
        <f>(4.8+0.48)*2.36</f>
        <v>12.460799999999997</v>
      </c>
      <c r="I58" s="126"/>
      <c r="J58" s="64">
        <f t="shared" si="5"/>
        <v>12.46</v>
      </c>
      <c r="K58" s="124"/>
    </row>
    <row r="59" spans="2:11" ht="17.100000000000001" customHeight="1">
      <c r="B59" s="124"/>
      <c r="C59" s="124"/>
      <c r="D59" s="125" t="s">
        <v>130</v>
      </c>
      <c r="E59" s="125" t="s">
        <v>131</v>
      </c>
      <c r="F59" s="68" t="s">
        <v>180</v>
      </c>
      <c r="G59" s="109" t="s">
        <v>185</v>
      </c>
      <c r="H59" s="66">
        <f>10*1</f>
        <v>10</v>
      </c>
      <c r="I59" s="126"/>
      <c r="J59" s="64">
        <f t="shared" si="5"/>
        <v>10</v>
      </c>
      <c r="K59" s="124"/>
    </row>
    <row r="60" spans="2:11" ht="17.100000000000001" customHeight="1">
      <c r="B60" s="124"/>
      <c r="C60" s="124"/>
      <c r="D60" s="125" t="s">
        <v>143</v>
      </c>
      <c r="E60" s="125" t="s">
        <v>196</v>
      </c>
      <c r="F60" s="68" t="s">
        <v>181</v>
      </c>
      <c r="G60" s="109" t="s">
        <v>186</v>
      </c>
      <c r="H60" s="66">
        <f>1*1</f>
        <v>1</v>
      </c>
      <c r="I60" s="126"/>
      <c r="J60" s="64">
        <f t="shared" si="5"/>
        <v>1</v>
      </c>
      <c r="K60" s="124"/>
    </row>
    <row r="61" spans="2:11" ht="17.100000000000001" customHeight="1">
      <c r="B61" s="124"/>
      <c r="C61" s="124"/>
      <c r="D61" s="125" t="s">
        <v>132</v>
      </c>
      <c r="E61" s="125" t="s">
        <v>198</v>
      </c>
      <c r="F61" s="68" t="s">
        <v>179</v>
      </c>
      <c r="G61" s="109" t="s">
        <v>68</v>
      </c>
      <c r="H61" s="66">
        <f>4.8*2*2.36</f>
        <v>22.655999999999999</v>
      </c>
      <c r="I61" s="126"/>
      <c r="J61" s="64">
        <f t="shared" si="5"/>
        <v>22.66</v>
      </c>
      <c r="K61" s="124"/>
    </row>
    <row r="62" spans="2:11" ht="17.100000000000001" customHeight="1">
      <c r="B62" s="124"/>
      <c r="C62" s="124"/>
      <c r="D62" s="125"/>
      <c r="E62" s="125"/>
      <c r="F62" s="68"/>
      <c r="G62" s="109"/>
      <c r="H62" s="66"/>
      <c r="I62" s="126"/>
      <c r="J62" s="126"/>
      <c r="K62" s="124"/>
    </row>
    <row r="63" spans="2:11" ht="17.100000000000001" customHeight="1">
      <c r="B63" s="124" t="s">
        <v>144</v>
      </c>
      <c r="C63" s="124"/>
      <c r="D63" s="125" t="s">
        <v>145</v>
      </c>
      <c r="E63" s="125"/>
      <c r="F63" s="68"/>
      <c r="G63" s="109"/>
      <c r="H63" s="66"/>
      <c r="I63" s="126"/>
      <c r="J63" s="126"/>
      <c r="K63" s="124"/>
    </row>
    <row r="64" spans="2:11" ht="17.100000000000001" customHeight="1">
      <c r="B64" s="124"/>
      <c r="C64" s="124"/>
      <c r="D64" s="125" t="s">
        <v>146</v>
      </c>
      <c r="E64" s="125"/>
      <c r="F64" s="99" t="s">
        <v>195</v>
      </c>
      <c r="G64" s="109" t="s">
        <v>186</v>
      </c>
      <c r="H64" s="66">
        <v>7</v>
      </c>
      <c r="I64" s="126"/>
      <c r="J64" s="64">
        <f t="shared" ref="J64:J69" si="6">ROUND(H64,2)</f>
        <v>7</v>
      </c>
      <c r="K64" s="128" t="s">
        <v>189</v>
      </c>
    </row>
    <row r="65" spans="2:11" ht="17.100000000000001" customHeight="1">
      <c r="B65" s="124"/>
      <c r="C65" s="124"/>
      <c r="D65" s="125" t="s">
        <v>147</v>
      </c>
      <c r="E65" s="125" t="s">
        <v>208</v>
      </c>
      <c r="F65" s="99" t="s">
        <v>41</v>
      </c>
      <c r="G65" s="109" t="s">
        <v>186</v>
      </c>
      <c r="H65" s="66">
        <v>1</v>
      </c>
      <c r="I65" s="126"/>
      <c r="J65" s="64">
        <f t="shared" si="6"/>
        <v>1</v>
      </c>
      <c r="K65" s="128" t="s">
        <v>190</v>
      </c>
    </row>
    <row r="66" spans="2:11" ht="17.100000000000001" customHeight="1">
      <c r="B66" s="124"/>
      <c r="C66" s="124"/>
      <c r="D66" s="125" t="s">
        <v>148</v>
      </c>
      <c r="E66" s="125" t="s">
        <v>149</v>
      </c>
      <c r="F66" s="99" t="s">
        <v>41</v>
      </c>
      <c r="G66" s="109" t="s">
        <v>187</v>
      </c>
      <c r="H66" s="66">
        <v>1</v>
      </c>
      <c r="I66" s="126"/>
      <c r="J66" s="64">
        <f t="shared" si="6"/>
        <v>1</v>
      </c>
      <c r="K66" s="128" t="s">
        <v>190</v>
      </c>
    </row>
    <row r="67" spans="2:11" ht="17.100000000000001" customHeight="1">
      <c r="B67" s="124"/>
      <c r="C67" s="124"/>
      <c r="D67" s="125" t="s">
        <v>150</v>
      </c>
      <c r="E67" s="125" t="s">
        <v>151</v>
      </c>
      <c r="F67" s="99" t="s">
        <v>194</v>
      </c>
      <c r="G67" s="109" t="s">
        <v>187</v>
      </c>
      <c r="H67" s="66">
        <v>3</v>
      </c>
      <c r="I67" s="126"/>
      <c r="J67" s="64">
        <f t="shared" si="6"/>
        <v>3</v>
      </c>
      <c r="K67" s="128" t="s">
        <v>191</v>
      </c>
    </row>
    <row r="68" spans="2:11" ht="17.100000000000001" customHeight="1">
      <c r="B68" s="124" t="s">
        <v>152</v>
      </c>
      <c r="C68" s="124"/>
      <c r="D68" s="125" t="s">
        <v>153</v>
      </c>
      <c r="E68" s="125" t="s">
        <v>154</v>
      </c>
      <c r="F68" s="68" t="s">
        <v>181</v>
      </c>
      <c r="G68" s="109" t="s">
        <v>188</v>
      </c>
      <c r="H68" s="66">
        <f>H69</f>
        <v>3.1159528000000001</v>
      </c>
      <c r="I68" s="126"/>
      <c r="J68" s="64">
        <v>4</v>
      </c>
      <c r="K68" s="124"/>
    </row>
    <row r="69" spans="2:11" ht="17.100000000000001" customHeight="1">
      <c r="B69" s="124"/>
      <c r="C69" s="124"/>
      <c r="D69" s="125"/>
      <c r="E69" s="125" t="s">
        <v>155</v>
      </c>
      <c r="F69" s="68" t="s">
        <v>182</v>
      </c>
      <c r="G69" s="109" t="s">
        <v>188</v>
      </c>
      <c r="H69" s="66">
        <f>469.27*0.00664</f>
        <v>3.1159528000000001</v>
      </c>
      <c r="I69" s="126"/>
      <c r="J69" s="64">
        <f t="shared" si="6"/>
        <v>3.12</v>
      </c>
      <c r="K69" s="124"/>
    </row>
    <row r="70" spans="2:11" ht="17.100000000000001" customHeight="1">
      <c r="B70" s="124"/>
      <c r="C70" s="124"/>
      <c r="D70" s="125"/>
      <c r="E70" s="125"/>
      <c r="F70" s="68"/>
      <c r="G70" s="109"/>
      <c r="H70" s="66"/>
      <c r="I70" s="126"/>
      <c r="J70" s="64"/>
      <c r="K70" s="124"/>
    </row>
    <row r="71" spans="2:11" ht="17.100000000000001" customHeight="1">
      <c r="B71" s="124"/>
      <c r="C71" s="124"/>
      <c r="D71" s="125"/>
      <c r="E71" s="125"/>
      <c r="F71" s="68"/>
      <c r="G71" s="109"/>
      <c r="H71" s="66"/>
      <c r="I71" s="126"/>
      <c r="J71" s="64"/>
      <c r="K71" s="124"/>
    </row>
  </sheetData>
  <mergeCells count="11">
    <mergeCell ref="B2:K2"/>
    <mergeCell ref="K4:K5"/>
    <mergeCell ref="G4:G5"/>
    <mergeCell ref="H4:H5"/>
    <mergeCell ref="I4:I5"/>
    <mergeCell ref="J4:J5"/>
    <mergeCell ref="B4:B5"/>
    <mergeCell ref="D4:D5"/>
    <mergeCell ref="E4:E5"/>
    <mergeCell ref="F4:F5"/>
    <mergeCell ref="C4:C5"/>
  </mergeCells>
  <phoneticPr fontId="15" type="noConversion"/>
  <printOptions horizontalCentered="1"/>
  <pageMargins left="0.70866141732283472" right="0.70866141732283472" top="0.74803149606299213" bottom="0.74803149606299213" header="0.31496062992125984" footer="0.31496062992125984"/>
  <pageSetup paperSize="9" scale="7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5</vt:i4>
      </vt:variant>
    </vt:vector>
  </HeadingPairs>
  <TitlesOfParts>
    <vt:vector size="9" baseType="lpstr">
      <vt:lpstr>원가계산서</vt:lpstr>
      <vt:lpstr>내역 집계표</vt:lpstr>
      <vt:lpstr>내역서</vt:lpstr>
      <vt:lpstr>수량산출표</vt:lpstr>
      <vt:lpstr>내역서!Print_Area</vt:lpstr>
      <vt:lpstr>수량산출표!Print_Area</vt:lpstr>
      <vt:lpstr>원가계산서!Print_Area</vt:lpstr>
      <vt:lpstr>내역서!Print_Titles</vt:lpstr>
      <vt:lpstr>수량산출표!Print_Titles</vt:lpstr>
    </vt:vector>
  </TitlesOfParts>
  <Company>(재)현대산업정보연구원</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KJB</dc:creator>
  <cp:lastModifiedBy>TIPA</cp:lastModifiedBy>
  <cp:lastPrinted>2025-05-01T07:26:38Z</cp:lastPrinted>
  <dcterms:created xsi:type="dcterms:W3CDTF">2000-06-27T07:50:11Z</dcterms:created>
  <dcterms:modified xsi:type="dcterms:W3CDTF">2025-05-12T08:31:58Z</dcterms:modified>
</cp:coreProperties>
</file>